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e.PC_121605\Downloads\"/>
    </mc:Choice>
  </mc:AlternateContent>
  <bookViews>
    <workbookView xWindow="0" yWindow="0" windowWidth="28800" windowHeight="12885"/>
  </bookViews>
  <sheets>
    <sheet name="Experimental" sheetId="1" r:id="rId1"/>
    <sheet name="Proyecto" sheetId="2" r:id="rId2"/>
    <sheet name="Bibliografico" sheetId="3" r:id="rId3"/>
  </sheets>
  <definedNames>
    <definedName name="OLE_LINK14" localSheetId="1">Proyecto!#REF!</definedName>
    <definedName name="OLE_LINK15" localSheetId="1">Proyecto!#REF!</definedName>
    <definedName name="OLE_LINK16" localSheetId="1">Proyecto!#REF!</definedName>
  </definedNames>
  <calcPr calcId="162913" concurrentCalc="0"/>
</workbook>
</file>

<file path=xl/calcChain.xml><?xml version="1.0" encoding="utf-8"?>
<calcChain xmlns="http://schemas.openxmlformats.org/spreadsheetml/2006/main">
  <c r="F14" i="1" l="1"/>
  <c r="F21" i="1"/>
  <c r="F26" i="1"/>
  <c r="F34" i="1"/>
  <c r="F38" i="1"/>
  <c r="F42" i="1"/>
  <c r="F46" i="1"/>
  <c r="F50" i="1"/>
  <c r="F54" i="1"/>
  <c r="F62" i="1"/>
  <c r="F66" i="1"/>
  <c r="F70" i="1"/>
  <c r="F80" i="1"/>
  <c r="F84" i="1"/>
  <c r="F88" i="1"/>
  <c r="F92" i="1"/>
  <c r="D94" i="1"/>
  <c r="F90" i="2"/>
  <c r="F85" i="2"/>
  <c r="F81" i="2"/>
  <c r="F70" i="2"/>
  <c r="F62" i="2"/>
  <c r="F54" i="2"/>
  <c r="F50" i="2"/>
  <c r="F42" i="2"/>
  <c r="F34" i="2"/>
  <c r="F30" i="2"/>
  <c r="F26" i="2"/>
  <c r="F22" i="2"/>
  <c r="F14" i="2"/>
  <c r="D98" i="1"/>
  <c r="F94" i="2"/>
  <c r="F66" i="2"/>
  <c r="F46" i="2"/>
  <c r="D96" i="2"/>
  <c r="D100" i="2"/>
  <c r="F91" i="3"/>
  <c r="F87" i="3"/>
  <c r="F83" i="3"/>
  <c r="F73" i="3"/>
  <c r="F57" i="3"/>
  <c r="F65" i="3"/>
  <c r="F53" i="3"/>
  <c r="F42" i="3"/>
  <c r="F38" i="3"/>
  <c r="F34" i="3"/>
  <c r="F26" i="3"/>
  <c r="F22" i="3"/>
  <c r="F14" i="3"/>
  <c r="F69" i="3"/>
  <c r="F95" i="3"/>
  <c r="F49" i="3"/>
  <c r="D97" i="3"/>
  <c r="D101" i="3"/>
</calcChain>
</file>

<file path=xl/sharedStrings.xml><?xml version="1.0" encoding="utf-8"?>
<sst xmlns="http://schemas.openxmlformats.org/spreadsheetml/2006/main" count="497" uniqueCount="177">
  <si>
    <t>Aspecto evaluado</t>
  </si>
  <si>
    <t>Nivel alcanzado</t>
  </si>
  <si>
    <t>Ponderación</t>
  </si>
  <si>
    <t>Calificación ponderada</t>
  </si>
  <si>
    <t>Antecedentes, hipótesis y objetivos</t>
  </si>
  <si>
    <t>(9-10)</t>
  </si>
  <si>
    <t>Los antecedentes y el estado actual del tema están bien documentados, y se explican de forma clara y adecuada.</t>
  </si>
  <si>
    <t>Se establecen unos objetivos congruentes con la hipótesis planteada, y están expresados en unos términos claros y concisos.</t>
  </si>
  <si>
    <t>(7-8,9)</t>
  </si>
  <si>
    <t>(5-6,9)</t>
  </si>
  <si>
    <t>Los antecedentes y el estado actual del tema son suficientes y están documentados.</t>
  </si>
  <si>
    <t>Se establecen unos objetivos, en general, relacionados con la hipótesis planteada, aunque algunos de estos puedan ser demasiado generales o difíciles de alcanzar con el trabajo propuesto.</t>
  </si>
  <si>
    <t>(0-4,9)</t>
  </si>
  <si>
    <t>Los antecedentes y el estado actual del tema se explican de forma insuficiente.</t>
  </si>
  <si>
    <t>Los objetivos son difusos o excesivamente básicos, y no se propone una planificación adecuada para abordar la hipótesis planteada.</t>
  </si>
  <si>
    <t>Material y métodos</t>
  </si>
  <si>
    <t>Describe el material y métodos utilizados con precisión, y estos son idóneos para alcanzar los objetivos planteados.</t>
  </si>
  <si>
    <t>Describe el material y métodos utilizados de forma adecuada, y estos permiten alcanzar los objetivos planteados.</t>
  </si>
  <si>
    <t>Describe el material y métodos utilizados de forma excesivamente resumida, pero estos son adecuados para alcanzar la mayoría de los objetivos propuestos.</t>
  </si>
  <si>
    <t>Describe de forma insuficiente e imprecisa el material y métodos utilizados, y estos no aseguran el poder alcanzar algunos de los objetivos propuestos.</t>
  </si>
  <si>
    <t>Resultados</t>
  </si>
  <si>
    <t>Expone los resultados obtenidos de forma clara y precisa, y los expresa con la notación y unidades correctas.</t>
  </si>
  <si>
    <t>Los elementos usados para la presentación de los resultados (gráficos, tablas, etc.) son los apropiados para cada situación, y la colocación de estos en el documento facilitan su mejor comprensión.</t>
  </si>
  <si>
    <t>Expone los resultados obtenidos de forma adecuada, y los expresa con la notación y unidades correctas.</t>
  </si>
  <si>
    <t>Los elementos usados para la presentación de los resultados (gráficos, tablas, etc.) y la colocación de estos en el documento son los adecuados para su comprensión.</t>
  </si>
  <si>
    <t>Expone los resultados obtenidos, en general, de forma adecuada, aunque aparecen algunos errores numéricos o en las unidades.</t>
  </si>
  <si>
    <t>Los elementos usados para la presentación de los resultados (gráficos, tablas, etc.) y la colocación de estos en el documento son, en general, suficientes para su comprensión.</t>
  </si>
  <si>
    <t>No presenta resultados o bien estos son total o parcialmente incorrectos, y se encuentran errores numéricos o en las unidades.</t>
  </si>
  <si>
    <t>No utiliza elementos adicionales para la presentación de los resultados (gráficos, tablas, etc.), o estos son inadecuados y poco eficaces para facilitar su comprensión.</t>
  </si>
  <si>
    <t>Discusión</t>
  </si>
  <si>
    <t>Explica y analiza correctamente los resultados obtenidos, destacando los aspectos relevantes, y los relaciona de forma organizada y precisa con los conocimientos previos.</t>
  </si>
  <si>
    <t>Explica y analiza la mayoría de los resultados obtenidos y los relaciona de forma organizada con los conocimientos previos.</t>
  </si>
  <si>
    <t>Explica la mayoría de los resultados obtenidos, pero los relaciona de forma vaga y poco organizada con los conocimientos previos.</t>
  </si>
  <si>
    <t>No interpreta de forma coherente los resultados obtenidos ni los relaciona con los conocimientos previos.</t>
  </si>
  <si>
    <t>Conclusiones</t>
  </si>
  <si>
    <t>Las conclusiones son claras y están bien fundamentadas en el trabajo realizado.</t>
  </si>
  <si>
    <t>Las conclusiones recogen las principales aportaciones del trabajo.</t>
  </si>
  <si>
    <t>Las conclusiones se limitan a recapitular, pero sin enfatizar, algunos de los resultados obtenidos.</t>
  </si>
  <si>
    <t>Las conclusiones son vagas y no destacan los aspectos tratados en el trabajo.</t>
  </si>
  <si>
    <t>Bibliografía</t>
  </si>
  <si>
    <t>La bibliografía está totalmente actualizada y utiliza mayoritariamente fuentes de información en lengua extranjera (preferiblemente en inglés).</t>
  </si>
  <si>
    <t>La bibliografía está bastante actualizada y utiliza fuentes de información tanto en español como en lengua extranjera (preferiblemente en inglés).</t>
  </si>
  <si>
    <t>La bibliografía está poco actualizada y utiliza algunas fuentes de información en lengua extranjera (preferiblemente en inglés), pero la mayoría son en español.</t>
  </si>
  <si>
    <t>La bibliografía no está actualizada, ni utiliza fuentes de información en lengua extranjera.</t>
  </si>
  <si>
    <t>Presentación y organización</t>
  </si>
  <si>
    <t>La memoria muestra una excelente presentación y organización, cumpliendo con todas las “normas de estilo de los TFG” exigidas por la Facultad.</t>
  </si>
  <si>
    <t>La memoria muestra una buena presentación y organización, cumpliendo con la mayoría de las “normas de estilo de los TFG” exigidas por la Facultad, aunque comete algunos errores de formato u organización que no dificultan su lectura y comprensión.</t>
  </si>
  <si>
    <t>La memoria muestra una presentación y organización de poca calidad y que no se ajusta a parte de las “normas de estilo de los TFG” exigidas por la Facultad, lo que puede llegar a afectar al seguimiento y comprensión de alguna parte del trabajo.</t>
  </si>
  <si>
    <t>La memoria muestra una presentación y organización de muy baja calidad y que no cumple con las “normas de estilo de los TFG” exigidas por la Facultad, lo que interfiere y dificulta su seguimiento y comprensión.</t>
  </si>
  <si>
    <t>Redacción y ortografía</t>
  </si>
  <si>
    <t>La memoria está redactada de forma clara y de fácil lectura, construyendo frases sintácticamente correctas y sin faltas de ortografía.</t>
  </si>
  <si>
    <t>El estilo y  vocabulario son en todo momento los adecuados al contexto científico en los que se utilizan.</t>
  </si>
  <si>
    <t>La memoria está redactada, en general, de forma correcta, aunque en alguna ocasión contiene faltas de ortografía  o frases sintácticamente incorrectas.</t>
  </si>
  <si>
    <t>El estilo es, en general, correcto aunque a veces utiliza un vocabulario inadecuado para el contexto científico en el que se utiliza.</t>
  </si>
  <si>
    <t>La memoria está redactada de forma poco clara, con algunas faltas de ortografía  y algunas frases sintácticamente incorrectas.</t>
  </si>
  <si>
    <t>Utiliza con frecuencia un estilo y vocabulario poco adecuados al contexto científico.</t>
  </si>
  <si>
    <t>La memoria está redactada de forma confusa, con numerosas faltas de ortografía  y frases sintácticamente incorrectas.</t>
  </si>
  <si>
    <t>Utiliza un estilo y vocabulario en absoluto adecuados al contexto científico.</t>
  </si>
  <si>
    <t>La bibliografía recoge todas las referencias incluidas en el texto, y estas están correctamente citadas en un formato adecuado y homogéneo.</t>
  </si>
  <si>
    <t>La bibliografía recoge prácticamente todas las referencias incluidas en el texto, pero algunas de ellas están citadas en un formato inadecuado.</t>
  </si>
  <si>
    <t>La bibliografía recoge prácticamente todas las referencias incluidas en el texto, pero en algunos casos la información es incorrecta o incompleta,  y no están citadas en un formato adecuado y homogéneo.</t>
  </si>
  <si>
    <t>La bibliografía es claramente incompleta, faltando parte de las fuentes incluidas en el texto, y no están citadas en un formato adecuado y homogéneo.</t>
  </si>
  <si>
    <t>Exposición de la memoria</t>
  </si>
  <si>
    <t>Introduce bien el tema y expone de forma ordenada los objetivos, la metodología utilizada y los resultados obtenidos.</t>
  </si>
  <si>
    <t>Distribuye el tiempo de exposición entre los diferentes apartados en función de su importancia.</t>
  </si>
  <si>
    <t>Señala y justifica  las aportaciones novedosas de su trabajo e, incluso, apunta las posibles extensiones futuras del mismo.</t>
  </si>
  <si>
    <t>Expone con tranquilidad y seguridad, y prácticamente sin leer el texto escrito en la presentación y con evidente dominio del tema.</t>
  </si>
  <si>
    <t>Introduce el tema y expone de forma ordenada los objetivos, la metodología utilizada y los resultados obtenidos, aunque la distribución del tiempo de exposición entre los diferentes apartados en función de su importancia queda algo desequilibrada.</t>
  </si>
  <si>
    <t>Señala las aportaciones novedosas de su trabajo, aunque no todas quedan debidamente justificadas.</t>
  </si>
  <si>
    <t>Expone con soltura, aunque apoyándose en el texto escrito en la presentación.</t>
  </si>
  <si>
    <t>La exposición de los diferentes apartados de la memoria refleja el trabajo realizado, pero con un cierto desorden y sin enfatizar los logros alcanzados ni destacar las aportaciones novedosas de su trabajo.</t>
  </si>
  <si>
    <t>Hay un excesivo apoyo en el texto escrito en la presentación.</t>
  </si>
  <si>
    <t>Expone de forma nerviosa o desordenada, dando una información escasa y confusa sobre el trabajo desarrollado, lo que dificulta su comprensión y seguimiento.</t>
  </si>
  <si>
    <t>Se limita a leer el texto escrito de la presentación.</t>
  </si>
  <si>
    <t>Calidad de la presentación</t>
  </si>
  <si>
    <t>La presentación está bien organizada y utiliza los elementos e imágenes adecuados para captar la atención de la audiencia sobre el aspecto tratado en cada momento.</t>
  </si>
  <si>
    <t>La presentación está, en general, bien organizada, aunque alguno de los elementos e imágenes utilizados, por su forma o tamaño, puedan no ser los más adecuados para facilitar el seguimiento de la exposición.</t>
  </si>
  <si>
    <t>La presentación adolece de una cierta desorganización, y cuenta con pocos elementos e imágenes que faciliten el seguimiento de la exposición, o estos son de escasa calidad.</t>
  </si>
  <si>
    <t>La presentación es monótona y desorganizada, y carece de elementos e imágenes que faciliten el seguimiento de la exposición.</t>
  </si>
  <si>
    <t>Uso del lenguaje</t>
  </si>
  <si>
    <t>La forma de expresarse y el lenguaje son en todo momento los adecuados al contexto científico en los que se utilizan.</t>
  </si>
  <si>
    <t>La forma de expresarse y el lenguaje son adecuados, aunque, en alguna ocasión utiliza términos excesivamente simples, o por el contrario, demasiado técnicos para el contexto científico en los que se utilizan.</t>
  </si>
  <si>
    <t>La forma de expresarse y el lenguaje son más coloquiales que científicos y, a veces, utiliza expresiones y términos científicos de forma incorrecta.</t>
  </si>
  <si>
    <t>La forma de expresarse y el lenguaje no son los adecuados al contexto científico en los que se utilizan.</t>
  </si>
  <si>
    <t>Defensa del trabajo</t>
  </si>
  <si>
    <t>Responde a la mayoría de las preguntas con soltura y acierto, mostrando seguridad y dominio del tema.</t>
  </si>
  <si>
    <t>Responde a muchas de las preguntas con acierto, mostrando unos conocimientos adecuados del tema.</t>
  </si>
  <si>
    <t>No responde a todas las preguntas, o lo hace mostrando un conocimiento adecuado pero limitado sobre el tema.</t>
  </si>
  <si>
    <t>No sabe responder las preguntas, o su contestación tiene poca relación con lo que se le está preguntando.</t>
  </si>
  <si>
    <t>Los antecedentes y el estado actual del tema son suficientes y están bien documentados</t>
  </si>
  <si>
    <t>Los objetivos  propuestos son congruentes con la hipótesis planteada, aunque alguno pueda ser demasiado general, o no aporte una solución clara al problema.</t>
  </si>
  <si>
    <t>Describe el material y métodos propuestos y el plan de trabajo con precisión, y estos son idóneos para poder alcanzar todos los objetivos planteados.</t>
  </si>
  <si>
    <t>Describe el material y métodos propuestos y el plan de trabajo, en general, de forma adecuada, y estos permitirán alcanzar los objetivos planteados.</t>
  </si>
  <si>
    <t>Describe el material y métodos propuestos y el plan de trabajo de forma excesivamente resumida, pero estos son adecuados para alcanzar la mayoría de los objetivos planteados.</t>
  </si>
  <si>
    <t>Describe de forma insuficiente e imprecisa el material y métodos y el plan de trabajo propuestos, y estos no aseguran el poder alcanzar los objetivos planteados.</t>
  </si>
  <si>
    <t>Correspondencia hipótesis-objetivos</t>
  </si>
  <si>
    <t>La hipótesis propuesta está bien sustentada científicamente y los antecedentes expuestos apoyan los objetivos planteados.</t>
  </si>
  <si>
    <t>La hipótesis propuesta presenta alguna duda desde el punto de vista científico o los antecedentes expuestos no apoyan a todos los objetivos planteados.</t>
  </si>
  <si>
    <t>La hipótesis propuesta presenta dudas desde el punto de vista científico y los objetivos planteados no están debidamente apoyados por los antecedentes expuestos.</t>
  </si>
  <si>
    <t>Viabilidad</t>
  </si>
  <si>
    <t>El proyecto es viable desde el punto de vista científico y técnico, y garantiza la obtención de los objetivos propuestos.</t>
  </si>
  <si>
    <t>El proyecto es, en general, viable desde el punto de vista científico y técnico, y garantiza la obtención de la mayoríade los objetivos propuestos, aunque ocasionalmente presenta alguna inconsistencia.</t>
  </si>
  <si>
    <t>El proyecto presenta algunas dudas desde el punto de vista científico y técnico que cuestionan la obtención de todos los objetivos propuestos.</t>
  </si>
  <si>
    <t>Aplicabilidad e innovación</t>
  </si>
  <si>
    <t>El proyecto está actualizado y contiene elementos originales.</t>
  </si>
  <si>
    <t>Los resultados esperados son innovadores y de gran aplicabilidad práctica o valor científico.</t>
  </si>
  <si>
    <t>El proyecto está poco actualizado o contiene pocos elementos originales.</t>
  </si>
  <si>
    <t>Los resultados esperados muestran un cierto grado de innovación, de aplicabilidad práctica o de valor científico.</t>
  </si>
  <si>
    <t>El proyecto está poco actualizado y apenas contiene elementos originales.</t>
  </si>
  <si>
    <t>Los resultados esperados no son innovadores o muestran una escasa aplicabilidad práctica o valor científico.</t>
  </si>
  <si>
    <t>El proyecto no está actualizado ni contiene elementos originales.</t>
  </si>
  <si>
    <t>Los resultados esperados no son innovadores y no tienen aplicabilidad práctica ni apenas valor científico.</t>
  </si>
  <si>
    <t>Introduce bien el tema y expone de forma ordenada los objetivos, la metodología propuesta, el plan de trabajo y los resultados previstos.</t>
  </si>
  <si>
    <t>Señala y justifica  las aportaciones innovadoras de su propuesta.</t>
  </si>
  <si>
    <t>Introduce el tema y expone de forma ordenada los objetivos, la metodología propuesta, el plan de trabajo y los resultados previstos, aunque la distribución del tiempo de exposición entre los diferentes apartados en función de su importancia queda algo desequilibrada.</t>
  </si>
  <si>
    <t>Señala las aportaciones innovadoras de su propuesta, aunque no todas quedan debidamente justificadas.</t>
  </si>
  <si>
    <t>La exposición muestra un cierto desorden y no enfatiza los aspectos más importantes ni  las posibles aportaciones novedosas de su propuesta.</t>
  </si>
  <si>
    <t>Expone de forma nerviosa o desordenada, dando una información escasa y confusa sobre el proyecto propuesto, lo que dificulta su comprensión y seguimiento.</t>
  </si>
  <si>
    <t>Antecedentes y objetivos</t>
  </si>
  <si>
    <t>Se establecen unos objetivos congruentes y están expresados en unos términos claros y concisos.</t>
  </si>
  <si>
    <t>Los antecedentes y el estado actual del tema son suficientes y están bien documentados.</t>
  </si>
  <si>
    <t>Los objetivos  propuestos son congruentes, aunque alguno pueda ser demasiado general.</t>
  </si>
  <si>
    <t>Los antecedentes y el estado actual del tema son suficientes y la mayoría están documentados.</t>
  </si>
  <si>
    <t>Se establecen unos objetivos demasiado generales.</t>
  </si>
  <si>
    <t>Los objetivos son difusos o excesivamente básicos.</t>
  </si>
  <si>
    <t>Material bibliográfico</t>
  </si>
  <si>
    <t>Utiliza fuentes relevantes en su campo de estudio, selecciona de forma eficaz el material bibliográfico, y lo empleade forma precisa para alcanzar todos y cada uno de los objetivos planteados.</t>
  </si>
  <si>
    <t>Utiliza el material bibliográfico suficiente y, en general, lo emplea de forma adecuada para alcanzar los objetivos planteados aunque en algunos aspectos le pueda faltar claridad o concreción.</t>
  </si>
  <si>
    <t>Utiliza un material bibliográfico escaso o con carencias, o no lo emplea de forma adecuada para alcanzar la mayoría de los objetivos propuestos.</t>
  </si>
  <si>
    <t>Utiliza un material bibliográfico insuficiente e impreciso, y poco relacionado con los objetivos propuestos.</t>
  </si>
  <si>
    <t>Desarrollo del trabajo</t>
  </si>
  <si>
    <t>Los datos bibliográficos utilizados están expuestos de forma ordenada, clara y precisa, lo que permite seguir bien el desarrollo del trabajo.</t>
  </si>
  <si>
    <t>Los elementos usados para la presentación de los datos utilizados (gráficos, tablas, etc.) son los apropiados para cada situación, y la colocación de estos en el documento facilitan su mejor comprensión.</t>
  </si>
  <si>
    <t>Los datos bibliográficos utilizados están expuestos de forma ordenada, lo que permite seguir el desarrollo del trabajo.</t>
  </si>
  <si>
    <t>Los elementos usados para la presentación de los datos utilizados (gráficos, tablas, etc.) y la colocación de estos en el documento son los adecuados para su comprensión.</t>
  </si>
  <si>
    <t>Los datos bibliográficos utilizados están expuestos de forma parcialmente ordenada, lo que no siempre permite seguir bien el desarrollo del trabajo.</t>
  </si>
  <si>
    <t>Los elementos usados para la presentación de los datos utilizados (gráficos, tablas, etc.) y la colocación de estos en el documento son, en general, suficientes para su comprensión.</t>
  </si>
  <si>
    <t>Los datos bibliográficos utilizados están expuestos de forma desordenada, lo que en muchas ocasiones impide seguir el desarrollo del trabajo.</t>
  </si>
  <si>
    <t>No utiliza elementos adicionales para la presentación de los datos utilizados (gráficos, tablas, etc.), o estos son inadecuados y poco eficaces para facilitar su comprensión.</t>
  </si>
  <si>
    <t>Identifica, analiza y relaciona, con un criterio adecuado, toda la información relevante contenida en la bibliografía seleccionada, solucionando las posibles incoherencias y unificando las líneas de investigación utilizadas hacia la demostración los objetivos planteados.</t>
  </si>
  <si>
    <t>Identifica y relaciona la información contenida en la bibliografía seleccionada, aunque destaca únicamente algunos aspectos relacionados con los objetivos planteados.</t>
  </si>
  <si>
    <t>Utiliza la información contenida en la bibliografía seleccionada, aunque no siempre la identifica o relaciona adecuadamentecon los objetivos planteados.</t>
  </si>
  <si>
    <t>Utiliza la información contenida en la bibliografía seleccionada, aunque no consigue relacionarla adecuadamente ni alcanzar los objetivos planteados.</t>
  </si>
  <si>
    <t>Las conclusiones se limitan a recapitular, pero sin enfatizar, algunos de los aspectos tratados en el trabajo.</t>
  </si>
  <si>
    <t>Las conclusiones son vagas y en algunos casos, incoherentescon los aspectos tratados en el trabajo.</t>
  </si>
  <si>
    <t>Expone de forma ordenada y distribuye bien el tiempo de exposición entre los diferentes apartados en función de su importancia.</t>
  </si>
  <si>
    <t>Señala y destaca los aspectos más importantes incluidos en su trabajo.</t>
  </si>
  <si>
    <t>Expone de forma más o menos ordenada, aunque la distribución del tiempo de exposición entre los diferentes apartados en función de su importancia queda algo desequilibrada.</t>
  </si>
  <si>
    <t>La exposición de los diferentes apartados de la memoria refleja el trabajo realizado, pero con un cierto desorden y sin enfatizar los aspectos importantes de su trabajo.</t>
  </si>
  <si>
    <t>No responde a todas las preguntas, o lo hace mostrando un conocimiento limitado sobre el tema.</t>
  </si>
  <si>
    <t>CALIFICACIÓN</t>
  </si>
  <si>
    <t>Introducción: Resumen, antecedentes, hipótesis y objetivos</t>
  </si>
  <si>
    <t>Se incluye un resumen que abarca de forma clara y concisa los principles aspectos de la memoria. Los antecedentes y el estado actual del tema están bien documentados, y se explican de forma clara y adecuada.</t>
  </si>
  <si>
    <t>Se incluye un resumen que abarca de forma suficiente los principles aspectos de la memoria. Los antecedentes y el estado actual del tema son suficientes y están bien documentados. Los objetivos  propuestos son congruentes con la hipótesis planteada, aunque alguno pueda ser demasiado general, o no aporte una solución clara al problema.</t>
  </si>
  <si>
    <t>Se incluye un resumen de la memoria, pero este es parcial e insuficiente. Los antecedentes y el estado actual del tema son suficientes y están documentados.</t>
  </si>
  <si>
    <t>No se incluye un resumen de la memoria. Los antecedentes y el estado actual del tema se explican de forma insuficiente.</t>
  </si>
  <si>
    <t>CONTENIDO DE LA MEMORIA (45%)</t>
  </si>
  <si>
    <t>DEFENSA DEL TRABAJO (40%)</t>
  </si>
  <si>
    <t>ASPECTOS FORMALES DE LA MEMORIA (15%)</t>
  </si>
  <si>
    <t>Curso</t>
  </si>
  <si>
    <t>Convocatoria</t>
  </si>
  <si>
    <t>Grado</t>
  </si>
  <si>
    <t>Alumno/a</t>
  </si>
  <si>
    <t>Título del TFG</t>
  </si>
  <si>
    <t>CALIFICACIÓN DEL TUTOR [E]</t>
  </si>
  <si>
    <t>CALIFICACIÓN  DEL TRIBUNAL [D] (A+B+C)</t>
  </si>
  <si>
    <t>Subtotal [C]</t>
  </si>
  <si>
    <t>Subtotal [B]</t>
  </si>
  <si>
    <t>Subtotal [A]</t>
  </si>
  <si>
    <t>RÚBRICA PARA LA EVALUACIÓN DEL TFG (tipo "proyecto")</t>
  </si>
  <si>
    <t>El proyecto presenta carencias científicas y técnicas, y no garantiza la obtención de los objetivos propuestos.</t>
  </si>
  <si>
    <t xml:space="preserve">CALIFICACIÓN FINAL (75%D+25%E) </t>
  </si>
  <si>
    <t>La forma de expresarse y el lenguaje son, en todo momento, los adecuados al contexto científico en los que se utilizan.</t>
  </si>
  <si>
    <t>RÚBRICA PARA LA EVALUACIÓN DEL TFG (tipo "bibliográfico")</t>
  </si>
  <si>
    <t>La hipótesis propuesta no se sustenta científicamente y los objetivos planteados no están relacionados con los antecedentes expuestos.</t>
  </si>
  <si>
    <t>RÚBRICA PARA LA EVALUACIÓN DEL TFG (tipo "experimental")</t>
  </si>
  <si>
    <t>Facultad de Ciencias Experimentales - Universidad de Jaén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</si>
</sst>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0" fillId="0" borderId="5" xfId="0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6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1" fillId="0" borderId="9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/>
    <xf numFmtId="2" fontId="1" fillId="0" borderId="12" xfId="0" applyNumberFormat="1" applyFont="1" applyBorder="1" applyAlignment="1">
      <alignment horizontal="center" vertical="center" textRotation="90" wrapText="1"/>
    </xf>
    <xf numFmtId="2" fontId="0" fillId="0" borderId="0" xfId="0" applyNumberFormat="1" applyAlignment="1">
      <alignment horizontal="right"/>
    </xf>
    <xf numFmtId="2" fontId="1" fillId="0" borderId="12" xfId="0" applyNumberFormat="1" applyFont="1" applyBorder="1" applyAlignment="1">
      <alignment horizontal="right" vertical="center" textRotation="90" wrapText="1"/>
    </xf>
    <xf numFmtId="2" fontId="0" fillId="0" borderId="9" xfId="0" applyNumberForma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2" fontId="0" fillId="0" borderId="0" xfId="0" applyNumberForma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wrapText="1"/>
    </xf>
    <xf numFmtId="2" fontId="1" fillId="0" borderId="9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2" fontId="0" fillId="0" borderId="0" xfId="0" applyNumberFormat="1"/>
    <xf numFmtId="0" fontId="0" fillId="0" borderId="15" xfId="0" applyBorder="1" applyAlignment="1">
      <alignment horizontal="justify" vertical="center" wrapText="1"/>
    </xf>
    <xf numFmtId="0" fontId="3" fillId="0" borderId="19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2" fontId="0" fillId="0" borderId="9" xfId="0" applyNumberForma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2" fontId="0" fillId="0" borderId="9" xfId="0" applyNumberFormat="1" applyBorder="1" applyAlignment="1">
      <alignment horizontal="right" vertical="center" wrapText="1"/>
    </xf>
    <xf numFmtId="2" fontId="0" fillId="0" borderId="6" xfId="0" applyNumberFormat="1" applyBorder="1" applyAlignment="1">
      <alignment horizontal="right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2" fontId="0" fillId="0" borderId="12" xfId="0" applyNumberFormat="1" applyBorder="1" applyAlignment="1">
      <alignment horizontal="right" vertical="center" wrapText="1"/>
    </xf>
    <xf numFmtId="0" fontId="2" fillId="0" borderId="9" xfId="0" applyFont="1" applyBorder="1" applyAlignment="1">
      <alignment horizontal="justify" vertical="center" wrapText="1"/>
    </xf>
    <xf numFmtId="2" fontId="1" fillId="0" borderId="12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textRotation="90" wrapText="1"/>
    </xf>
    <xf numFmtId="2" fontId="1" fillId="0" borderId="9" xfId="0" applyNumberFormat="1" applyFont="1" applyBorder="1" applyAlignment="1">
      <alignment horizontal="right" vertical="center" textRotation="90" wrapText="1"/>
    </xf>
    <xf numFmtId="2" fontId="0" fillId="0" borderId="2" xfId="0" applyNumberFormat="1" applyBorder="1" applyAlignment="1">
      <alignment horizontal="right" vertical="center" wrapText="1"/>
    </xf>
    <xf numFmtId="2" fontId="0" fillId="0" borderId="6" xfId="0" applyNumberFormat="1" applyBorder="1" applyAlignment="1">
      <alignment horizontal="right" vertical="center" wrapText="1"/>
    </xf>
    <xf numFmtId="2" fontId="0" fillId="3" borderId="2" xfId="0" applyNumberFormat="1" applyFill="1" applyBorder="1" applyAlignment="1" applyProtection="1">
      <alignment horizontal="right" vertical="center" wrapText="1"/>
      <protection locked="0"/>
    </xf>
    <xf numFmtId="2" fontId="0" fillId="3" borderId="6" xfId="0" applyNumberFormat="1" applyFill="1" applyBorder="1" applyAlignment="1" applyProtection="1">
      <alignment horizontal="right" vertical="center" wrapText="1"/>
      <protection locked="0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2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right" vertical="center" wrapText="1"/>
      <protection locked="0"/>
    </xf>
    <xf numFmtId="9" fontId="1" fillId="0" borderId="8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right" vertical="center" wrapText="1"/>
    </xf>
    <xf numFmtId="2" fontId="0" fillId="0" borderId="9" xfId="0" applyNumberFormat="1" applyBorder="1" applyAlignment="1">
      <alignment horizontal="right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2" fontId="0" fillId="3" borderId="9" xfId="0" applyNumberFormat="1" applyFill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4" xfId="0" applyFill="1" applyBorder="1" applyAlignment="1" applyProtection="1">
      <alignment vertical="center" wrapText="1"/>
      <protection locked="0"/>
    </xf>
    <xf numFmtId="0" fontId="0" fillId="3" borderId="25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1" fillId="0" borderId="13" xfId="0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1" fillId="0" borderId="16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 wrapText="1"/>
    </xf>
    <xf numFmtId="0" fontId="0" fillId="0" borderId="16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9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0" fillId="3" borderId="16" xfId="0" applyFill="1" applyBorder="1" applyAlignment="1" applyProtection="1">
      <alignment horizontal="justify" vertical="top" wrapText="1"/>
      <protection locked="0"/>
    </xf>
    <xf numFmtId="0" fontId="0" fillId="3" borderId="0" xfId="0" applyFill="1" applyBorder="1" applyAlignment="1" applyProtection="1">
      <alignment horizontal="justify" vertical="top"/>
      <protection locked="0"/>
    </xf>
    <xf numFmtId="0" fontId="0" fillId="3" borderId="4" xfId="0" applyFill="1" applyBorder="1" applyAlignment="1" applyProtection="1">
      <alignment horizontal="justify" vertical="top"/>
      <protection locked="0"/>
    </xf>
    <xf numFmtId="0" fontId="0" fillId="3" borderId="17" xfId="0" applyFill="1" applyBorder="1" applyAlignment="1" applyProtection="1">
      <alignment horizontal="justify" vertical="top" wrapText="1"/>
      <protection locked="0"/>
    </xf>
    <xf numFmtId="0" fontId="0" fillId="3" borderId="18" xfId="0" applyFill="1" applyBorder="1" applyAlignment="1" applyProtection="1">
      <alignment horizontal="justify" vertical="top"/>
      <protection locked="0"/>
    </xf>
    <xf numFmtId="0" fontId="0" fillId="3" borderId="5" xfId="0" applyFill="1" applyBorder="1" applyAlignment="1" applyProtection="1">
      <alignment horizontal="justify" vertical="top"/>
      <protection locked="0"/>
    </xf>
    <xf numFmtId="0" fontId="1" fillId="0" borderId="17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6.5703125" customWidth="1"/>
    <col min="2" max="2" width="7.42578125" customWidth="1"/>
    <col min="3" max="3" width="112.7109375" customWidth="1"/>
    <col min="4" max="4" width="6.28515625" style="30" customWidth="1"/>
    <col min="5" max="5" width="6.28515625" style="15" customWidth="1"/>
    <col min="6" max="6" width="6.28515625" style="33" customWidth="1"/>
  </cols>
  <sheetData>
    <row r="1" spans="1:6" ht="30" customHeight="1" x14ac:dyDescent="0.3">
      <c r="A1" s="92" t="s">
        <v>176</v>
      </c>
      <c r="B1" s="93"/>
      <c r="C1" s="93"/>
      <c r="D1" s="93"/>
      <c r="E1" s="93"/>
      <c r="F1" s="94"/>
    </row>
    <row r="2" spans="1:6" ht="30" customHeight="1" thickBot="1" x14ac:dyDescent="0.3">
      <c r="A2" s="115" t="s">
        <v>175</v>
      </c>
      <c r="B2" s="116"/>
      <c r="C2" s="116"/>
      <c r="D2" s="116"/>
      <c r="E2" s="116"/>
      <c r="F2" s="117"/>
    </row>
    <row r="3" spans="1:6" ht="15.75" customHeight="1" thickBot="1" x14ac:dyDescent="0.3">
      <c r="A3" s="118"/>
      <c r="B3" s="119"/>
      <c r="C3" s="119"/>
      <c r="D3" s="119"/>
      <c r="E3" s="119"/>
      <c r="F3" s="119"/>
    </row>
    <row r="4" spans="1:6" ht="15.75" customHeight="1" x14ac:dyDescent="0.25">
      <c r="A4" s="106" t="s">
        <v>159</v>
      </c>
      <c r="B4" s="107"/>
      <c r="C4" s="103"/>
      <c r="D4" s="104"/>
      <c r="E4" s="104"/>
      <c r="F4" s="105"/>
    </row>
    <row r="5" spans="1:6" ht="15.75" customHeight="1" x14ac:dyDescent="0.25">
      <c r="A5" s="108" t="s">
        <v>160</v>
      </c>
      <c r="B5" s="109"/>
      <c r="C5" s="100"/>
      <c r="D5" s="101"/>
      <c r="E5" s="101"/>
      <c r="F5" s="102"/>
    </row>
    <row r="6" spans="1:6" ht="15.75" customHeight="1" x14ac:dyDescent="0.25">
      <c r="A6" s="108" t="s">
        <v>161</v>
      </c>
      <c r="B6" s="109"/>
      <c r="C6" s="100"/>
      <c r="D6" s="101"/>
      <c r="E6" s="101"/>
      <c r="F6" s="102"/>
    </row>
    <row r="7" spans="1:6" ht="15.75" customHeight="1" x14ac:dyDescent="0.25">
      <c r="A7" s="108" t="s">
        <v>162</v>
      </c>
      <c r="B7" s="109"/>
      <c r="C7" s="100"/>
      <c r="D7" s="101"/>
      <c r="E7" s="101"/>
      <c r="F7" s="102"/>
    </row>
    <row r="8" spans="1:6" ht="15.75" customHeight="1" x14ac:dyDescent="0.25">
      <c r="A8" s="120" t="s">
        <v>163</v>
      </c>
      <c r="B8" s="121"/>
      <c r="C8" s="132"/>
      <c r="D8" s="133"/>
      <c r="E8" s="133"/>
      <c r="F8" s="134"/>
    </row>
    <row r="9" spans="1:6" ht="15.75" customHeight="1" x14ac:dyDescent="0.25">
      <c r="A9" s="122"/>
      <c r="B9" s="123"/>
      <c r="C9" s="132"/>
      <c r="D9" s="133"/>
      <c r="E9" s="133"/>
      <c r="F9" s="134"/>
    </row>
    <row r="10" spans="1:6" ht="15.75" customHeight="1" thickBot="1" x14ac:dyDescent="0.3">
      <c r="A10" s="124"/>
      <c r="B10" s="125"/>
      <c r="C10" s="135"/>
      <c r="D10" s="136"/>
      <c r="E10" s="136"/>
      <c r="F10" s="137"/>
    </row>
    <row r="11" spans="1:6" ht="15.75" customHeight="1" thickBot="1" x14ac:dyDescent="0.3">
      <c r="A11" s="24"/>
      <c r="B11" s="25"/>
      <c r="C11" s="26"/>
      <c r="D11" s="43"/>
      <c r="E11" s="25"/>
    </row>
    <row r="12" spans="1:6" ht="15.75" customHeight="1" thickBot="1" x14ac:dyDescent="0.3">
      <c r="A12" s="126" t="s">
        <v>156</v>
      </c>
      <c r="B12" s="127"/>
      <c r="C12" s="128"/>
      <c r="D12" s="44"/>
    </row>
    <row r="13" spans="1:6" ht="75" customHeight="1" thickBot="1" x14ac:dyDescent="0.3">
      <c r="A13" s="28" t="s">
        <v>0</v>
      </c>
      <c r="B13" s="81" t="s">
        <v>1</v>
      </c>
      <c r="C13" s="82"/>
      <c r="D13" s="45" t="s">
        <v>150</v>
      </c>
      <c r="E13" s="29" t="s">
        <v>2</v>
      </c>
      <c r="F13" s="32" t="s">
        <v>3</v>
      </c>
    </row>
    <row r="14" spans="1:6" ht="31.7" customHeight="1" x14ac:dyDescent="0.25">
      <c r="A14" s="97" t="s">
        <v>151</v>
      </c>
      <c r="B14" s="79" t="s">
        <v>5</v>
      </c>
      <c r="C14" s="16" t="s">
        <v>152</v>
      </c>
      <c r="D14" s="74"/>
      <c r="E14" s="76">
        <v>0.1</v>
      </c>
      <c r="F14" s="72">
        <f>D14*E14</f>
        <v>0</v>
      </c>
    </row>
    <row r="15" spans="1:6" ht="15.75" customHeight="1" thickBot="1" x14ac:dyDescent="0.3">
      <c r="A15" s="98"/>
      <c r="B15" s="80"/>
      <c r="C15" s="10" t="s">
        <v>7</v>
      </c>
      <c r="D15" s="74"/>
      <c r="E15" s="76"/>
      <c r="F15" s="72"/>
    </row>
    <row r="16" spans="1:6" ht="47.45" customHeight="1" thickBot="1" x14ac:dyDescent="0.3">
      <c r="A16" s="98"/>
      <c r="B16" s="22" t="s">
        <v>8</v>
      </c>
      <c r="C16" s="21" t="s">
        <v>153</v>
      </c>
      <c r="D16" s="74"/>
      <c r="E16" s="76"/>
      <c r="F16" s="72"/>
    </row>
    <row r="17" spans="1:6" ht="31.7" customHeight="1" x14ac:dyDescent="0.25">
      <c r="A17" s="98"/>
      <c r="B17" s="79" t="s">
        <v>9</v>
      </c>
      <c r="C17" s="16" t="s">
        <v>154</v>
      </c>
      <c r="D17" s="74"/>
      <c r="E17" s="76"/>
      <c r="F17" s="72"/>
    </row>
    <row r="18" spans="1:6" ht="31.7" customHeight="1" thickBot="1" x14ac:dyDescent="0.3">
      <c r="A18" s="98"/>
      <c r="B18" s="80"/>
      <c r="C18" s="10" t="s">
        <v>11</v>
      </c>
      <c r="D18" s="74"/>
      <c r="E18" s="76"/>
      <c r="F18" s="72"/>
    </row>
    <row r="19" spans="1:6" ht="15.75" customHeight="1" x14ac:dyDescent="0.25">
      <c r="A19" s="98"/>
      <c r="B19" s="79" t="s">
        <v>12</v>
      </c>
      <c r="C19" s="16" t="s">
        <v>155</v>
      </c>
      <c r="D19" s="74"/>
      <c r="E19" s="76"/>
      <c r="F19" s="72"/>
    </row>
    <row r="20" spans="1:6" ht="15.75" customHeight="1" thickBot="1" x14ac:dyDescent="0.3">
      <c r="A20" s="99"/>
      <c r="B20" s="80"/>
      <c r="C20" s="10" t="s">
        <v>14</v>
      </c>
      <c r="D20" s="75"/>
      <c r="E20" s="77"/>
      <c r="F20" s="73"/>
    </row>
    <row r="21" spans="1:6" ht="15.75" customHeight="1" thickBot="1" x14ac:dyDescent="0.3">
      <c r="A21" s="96" t="s">
        <v>15</v>
      </c>
      <c r="B21" s="112" t="s">
        <v>5</v>
      </c>
      <c r="C21" s="110" t="s">
        <v>16</v>
      </c>
      <c r="D21" s="83"/>
      <c r="E21" s="84">
        <v>0.05</v>
      </c>
      <c r="F21" s="85">
        <f t="shared" ref="F21" si="0">D21*E21</f>
        <v>0</v>
      </c>
    </row>
    <row r="22" spans="1:6" ht="15.75" hidden="1" thickBot="1" x14ac:dyDescent="0.3">
      <c r="A22" s="96"/>
      <c r="B22" s="80"/>
      <c r="C22" s="111"/>
      <c r="D22" s="74"/>
      <c r="E22" s="76"/>
      <c r="F22" s="72"/>
    </row>
    <row r="23" spans="1:6" ht="15.75" customHeight="1" thickBot="1" x14ac:dyDescent="0.3">
      <c r="A23" s="96"/>
      <c r="B23" s="22" t="s">
        <v>8</v>
      </c>
      <c r="C23" s="18" t="s">
        <v>17</v>
      </c>
      <c r="D23" s="74"/>
      <c r="E23" s="76"/>
      <c r="F23" s="72"/>
    </row>
    <row r="24" spans="1:6" ht="31.7" customHeight="1" thickBot="1" x14ac:dyDescent="0.3">
      <c r="A24" s="96"/>
      <c r="B24" s="22" t="s">
        <v>9</v>
      </c>
      <c r="C24" s="18" t="s">
        <v>18</v>
      </c>
      <c r="D24" s="74"/>
      <c r="E24" s="76"/>
      <c r="F24" s="72"/>
    </row>
    <row r="25" spans="1:6" ht="31.7" customHeight="1" thickBot="1" x14ac:dyDescent="0.3">
      <c r="A25" s="96"/>
      <c r="B25" s="38" t="s">
        <v>12</v>
      </c>
      <c r="C25" s="39" t="s">
        <v>19</v>
      </c>
      <c r="D25" s="74"/>
      <c r="E25" s="76"/>
      <c r="F25" s="72"/>
    </row>
    <row r="26" spans="1:6" ht="15.75" customHeight="1" x14ac:dyDescent="0.25">
      <c r="A26" s="95" t="s">
        <v>20</v>
      </c>
      <c r="B26" s="112" t="s">
        <v>5</v>
      </c>
      <c r="C26" s="4" t="s">
        <v>21</v>
      </c>
      <c r="D26" s="83"/>
      <c r="E26" s="84">
        <v>0.1</v>
      </c>
      <c r="F26" s="85">
        <f t="shared" ref="F26" si="1">D26*E26</f>
        <v>0</v>
      </c>
    </row>
    <row r="27" spans="1:6" ht="31.7" customHeight="1" thickBot="1" x14ac:dyDescent="0.3">
      <c r="A27" s="96"/>
      <c r="B27" s="80"/>
      <c r="C27" s="2" t="s">
        <v>22</v>
      </c>
      <c r="D27" s="74"/>
      <c r="E27" s="76"/>
      <c r="F27" s="72"/>
    </row>
    <row r="28" spans="1:6" ht="15.75" customHeight="1" x14ac:dyDescent="0.25">
      <c r="A28" s="96"/>
      <c r="B28" s="79" t="s">
        <v>8</v>
      </c>
      <c r="C28" s="4" t="s">
        <v>23</v>
      </c>
      <c r="D28" s="74"/>
      <c r="E28" s="76"/>
      <c r="F28" s="72"/>
    </row>
    <row r="29" spans="1:6" ht="31.7" customHeight="1" thickBot="1" x14ac:dyDescent="0.3">
      <c r="A29" s="96"/>
      <c r="B29" s="80"/>
      <c r="C29" s="2" t="s">
        <v>24</v>
      </c>
      <c r="D29" s="74"/>
      <c r="E29" s="76"/>
      <c r="F29" s="72"/>
    </row>
    <row r="30" spans="1:6" ht="15.75" customHeight="1" x14ac:dyDescent="0.25">
      <c r="A30" s="96"/>
      <c r="B30" s="79" t="s">
        <v>9</v>
      </c>
      <c r="C30" s="4" t="s">
        <v>25</v>
      </c>
      <c r="D30" s="74"/>
      <c r="E30" s="76"/>
      <c r="F30" s="72"/>
    </row>
    <row r="31" spans="1:6" ht="31.7" customHeight="1" thickBot="1" x14ac:dyDescent="0.3">
      <c r="A31" s="96"/>
      <c r="B31" s="80"/>
      <c r="C31" s="2" t="s">
        <v>26</v>
      </c>
      <c r="D31" s="74"/>
      <c r="E31" s="76"/>
      <c r="F31" s="72"/>
    </row>
    <row r="32" spans="1:6" ht="15.75" customHeight="1" x14ac:dyDescent="0.25">
      <c r="A32" s="96"/>
      <c r="B32" s="79" t="s">
        <v>12</v>
      </c>
      <c r="C32" s="4" t="s">
        <v>27</v>
      </c>
      <c r="D32" s="74"/>
      <c r="E32" s="76"/>
      <c r="F32" s="72"/>
    </row>
    <row r="33" spans="1:6" ht="31.7" customHeight="1" thickBot="1" x14ac:dyDescent="0.3">
      <c r="A33" s="114"/>
      <c r="B33" s="80"/>
      <c r="C33" s="2" t="s">
        <v>28</v>
      </c>
      <c r="D33" s="75"/>
      <c r="E33" s="77"/>
      <c r="F33" s="73"/>
    </row>
    <row r="34" spans="1:6" ht="31.7" customHeight="1" thickBot="1" x14ac:dyDescent="0.3">
      <c r="A34" s="95" t="s">
        <v>29</v>
      </c>
      <c r="B34" s="22" t="s">
        <v>5</v>
      </c>
      <c r="C34" s="18" t="s">
        <v>30</v>
      </c>
      <c r="D34" s="83"/>
      <c r="E34" s="84">
        <v>0.1</v>
      </c>
      <c r="F34" s="85">
        <f>D34*E34</f>
        <v>0</v>
      </c>
    </row>
    <row r="35" spans="1:6" ht="15.75" customHeight="1" thickBot="1" x14ac:dyDescent="0.3">
      <c r="A35" s="96"/>
      <c r="B35" s="22" t="s">
        <v>8</v>
      </c>
      <c r="C35" s="20" t="s">
        <v>31</v>
      </c>
      <c r="D35" s="74"/>
      <c r="E35" s="76"/>
      <c r="F35" s="72"/>
    </row>
    <row r="36" spans="1:6" ht="15.75" customHeight="1" thickBot="1" x14ac:dyDescent="0.3">
      <c r="A36" s="96"/>
      <c r="B36" s="22" t="s">
        <v>9</v>
      </c>
      <c r="C36" s="18" t="s">
        <v>32</v>
      </c>
      <c r="D36" s="74"/>
      <c r="E36" s="76"/>
      <c r="F36" s="72"/>
    </row>
    <row r="37" spans="1:6" ht="15.75" customHeight="1" thickBot="1" x14ac:dyDescent="0.3">
      <c r="A37" s="96"/>
      <c r="B37" s="22" t="s">
        <v>12</v>
      </c>
      <c r="C37" s="18" t="s">
        <v>33</v>
      </c>
      <c r="D37" s="74"/>
      <c r="E37" s="76"/>
      <c r="F37" s="72"/>
    </row>
    <row r="38" spans="1:6" ht="15.75" customHeight="1" thickBot="1" x14ac:dyDescent="0.3">
      <c r="A38" s="95" t="s">
        <v>34</v>
      </c>
      <c r="B38" s="22" t="s">
        <v>5</v>
      </c>
      <c r="C38" s="18" t="s">
        <v>35</v>
      </c>
      <c r="D38" s="83"/>
      <c r="E38" s="84">
        <v>0.05</v>
      </c>
      <c r="F38" s="85">
        <f t="shared" ref="F38" si="2">D38*E38</f>
        <v>0</v>
      </c>
    </row>
    <row r="39" spans="1:6" ht="15.75" customHeight="1" thickBot="1" x14ac:dyDescent="0.3">
      <c r="A39" s="96"/>
      <c r="B39" s="22" t="s">
        <v>8</v>
      </c>
      <c r="C39" s="18" t="s">
        <v>36</v>
      </c>
      <c r="D39" s="74"/>
      <c r="E39" s="76"/>
      <c r="F39" s="72"/>
    </row>
    <row r="40" spans="1:6" ht="15.75" customHeight="1" thickBot="1" x14ac:dyDescent="0.3">
      <c r="A40" s="96"/>
      <c r="B40" s="22" t="s">
        <v>9</v>
      </c>
      <c r="C40" s="18" t="s">
        <v>37</v>
      </c>
      <c r="D40" s="74"/>
      <c r="E40" s="76"/>
      <c r="F40" s="72"/>
    </row>
    <row r="41" spans="1:6" ht="15.75" customHeight="1" thickBot="1" x14ac:dyDescent="0.3">
      <c r="A41" s="96"/>
      <c r="B41" s="22" t="s">
        <v>12</v>
      </c>
      <c r="C41" s="67" t="s">
        <v>38</v>
      </c>
      <c r="D41" s="74"/>
      <c r="E41" s="76"/>
      <c r="F41" s="72"/>
    </row>
    <row r="42" spans="1:6" ht="31.7" customHeight="1" thickBot="1" x14ac:dyDescent="0.3">
      <c r="A42" s="95" t="s">
        <v>39</v>
      </c>
      <c r="B42" s="22" t="s">
        <v>5</v>
      </c>
      <c r="C42" s="39" t="s">
        <v>40</v>
      </c>
      <c r="D42" s="83"/>
      <c r="E42" s="84">
        <v>0.05</v>
      </c>
      <c r="F42" s="85">
        <f t="shared" ref="F42" si="3">D42*E42</f>
        <v>0</v>
      </c>
    </row>
    <row r="43" spans="1:6" ht="31.7" customHeight="1" thickBot="1" x14ac:dyDescent="0.3">
      <c r="A43" s="96"/>
      <c r="B43" s="22" t="s">
        <v>8</v>
      </c>
      <c r="C43" s="18" t="s">
        <v>41</v>
      </c>
      <c r="D43" s="74"/>
      <c r="E43" s="76"/>
      <c r="F43" s="72"/>
    </row>
    <row r="44" spans="1:6" ht="31.7" customHeight="1" thickBot="1" x14ac:dyDescent="0.3">
      <c r="A44" s="96"/>
      <c r="B44" s="22" t="s">
        <v>9</v>
      </c>
      <c r="C44" s="18" t="s">
        <v>42</v>
      </c>
      <c r="D44" s="74"/>
      <c r="E44" s="76"/>
      <c r="F44" s="72"/>
    </row>
    <row r="45" spans="1:6" ht="15.75" customHeight="1" thickBot="1" x14ac:dyDescent="0.3">
      <c r="A45" s="114"/>
      <c r="B45" s="38" t="s">
        <v>12</v>
      </c>
      <c r="C45" s="39" t="s">
        <v>43</v>
      </c>
      <c r="D45" s="74"/>
      <c r="E45" s="76"/>
      <c r="F45" s="72"/>
    </row>
    <row r="46" spans="1:6" ht="15.75" customHeight="1" thickBot="1" x14ac:dyDescent="0.3">
      <c r="B46" s="42"/>
      <c r="C46" s="42"/>
      <c r="D46" s="88" t="s">
        <v>168</v>
      </c>
      <c r="E46" s="89"/>
      <c r="F46" s="35">
        <f>SUM(F14:F42)</f>
        <v>0</v>
      </c>
    </row>
    <row r="47" spans="1:6" ht="15.75" customHeight="1" thickBot="1" x14ac:dyDescent="0.3"/>
    <row r="48" spans="1:6" ht="15.75" customHeight="1" thickBot="1" x14ac:dyDescent="0.3">
      <c r="A48" s="129" t="s">
        <v>158</v>
      </c>
      <c r="B48" s="130"/>
      <c r="C48" s="131"/>
      <c r="D48" s="31"/>
      <c r="E48" s="27"/>
      <c r="F48" s="27"/>
    </row>
    <row r="49" spans="1:6" ht="75" customHeight="1" thickBot="1" x14ac:dyDescent="0.3">
      <c r="A49" s="28" t="s">
        <v>0</v>
      </c>
      <c r="B49" s="81" t="s">
        <v>1</v>
      </c>
      <c r="C49" s="82"/>
      <c r="D49" s="68" t="s">
        <v>150</v>
      </c>
      <c r="E49" s="29" t="s">
        <v>2</v>
      </c>
      <c r="F49" s="34" t="s">
        <v>3</v>
      </c>
    </row>
    <row r="50" spans="1:6" ht="31.7" customHeight="1" thickBot="1" x14ac:dyDescent="0.3">
      <c r="A50" s="95" t="s">
        <v>44</v>
      </c>
      <c r="B50" s="22" t="s">
        <v>5</v>
      </c>
      <c r="C50" s="18" t="s">
        <v>45</v>
      </c>
      <c r="D50" s="83"/>
      <c r="E50" s="84">
        <v>0.05</v>
      </c>
      <c r="F50" s="85">
        <f t="shared" ref="F50" si="4">D50*E50</f>
        <v>0</v>
      </c>
    </row>
    <row r="51" spans="1:6" ht="31.7" customHeight="1" thickBot="1" x14ac:dyDescent="0.3">
      <c r="A51" s="96"/>
      <c r="B51" s="22" t="s">
        <v>8</v>
      </c>
      <c r="C51" s="18" t="s">
        <v>46</v>
      </c>
      <c r="D51" s="74"/>
      <c r="E51" s="76"/>
      <c r="F51" s="72"/>
    </row>
    <row r="52" spans="1:6" ht="31.7" customHeight="1" thickBot="1" x14ac:dyDescent="0.3">
      <c r="A52" s="96"/>
      <c r="B52" s="22" t="s">
        <v>9</v>
      </c>
      <c r="C52" s="18" t="s">
        <v>47</v>
      </c>
      <c r="D52" s="74"/>
      <c r="E52" s="76"/>
      <c r="F52" s="72"/>
    </row>
    <row r="53" spans="1:6" ht="31.7" customHeight="1" thickBot="1" x14ac:dyDescent="0.3">
      <c r="A53" s="96"/>
      <c r="B53" s="22" t="s">
        <v>12</v>
      </c>
      <c r="C53" s="18" t="s">
        <v>48</v>
      </c>
      <c r="D53" s="74"/>
      <c r="E53" s="76"/>
      <c r="F53" s="72"/>
    </row>
    <row r="54" spans="1:6" ht="15.75" customHeight="1" x14ac:dyDescent="0.25">
      <c r="A54" s="95" t="s">
        <v>49</v>
      </c>
      <c r="B54" s="79" t="s">
        <v>5</v>
      </c>
      <c r="C54" s="12" t="s">
        <v>50</v>
      </c>
      <c r="D54" s="83"/>
      <c r="E54" s="84">
        <v>0.05</v>
      </c>
      <c r="F54" s="85">
        <f t="shared" ref="F54" si="5">D54*E54</f>
        <v>0</v>
      </c>
    </row>
    <row r="55" spans="1:6" ht="15.75" customHeight="1" thickBot="1" x14ac:dyDescent="0.3">
      <c r="A55" s="96"/>
      <c r="B55" s="80"/>
      <c r="C55" s="14" t="s">
        <v>51</v>
      </c>
      <c r="D55" s="74"/>
      <c r="E55" s="76"/>
      <c r="F55" s="72"/>
    </row>
    <row r="56" spans="1:6" ht="31.7" customHeight="1" x14ac:dyDescent="0.25">
      <c r="A56" s="96"/>
      <c r="B56" s="79" t="s">
        <v>8</v>
      </c>
      <c r="C56" s="12" t="s">
        <v>52</v>
      </c>
      <c r="D56" s="74"/>
      <c r="E56" s="76"/>
      <c r="F56" s="72"/>
    </row>
    <row r="57" spans="1:6" ht="15.75" customHeight="1" thickBot="1" x14ac:dyDescent="0.3">
      <c r="A57" s="96"/>
      <c r="B57" s="80"/>
      <c r="C57" s="10" t="s">
        <v>53</v>
      </c>
      <c r="D57" s="74"/>
      <c r="E57" s="76"/>
      <c r="F57" s="72"/>
    </row>
    <row r="58" spans="1:6" ht="15.75" customHeight="1" x14ac:dyDescent="0.25">
      <c r="A58" s="96"/>
      <c r="B58" s="79" t="s">
        <v>9</v>
      </c>
      <c r="C58" s="12" t="s">
        <v>54</v>
      </c>
      <c r="D58" s="74"/>
      <c r="E58" s="76"/>
      <c r="F58" s="72"/>
    </row>
    <row r="59" spans="1:6" ht="15.75" customHeight="1" thickBot="1" x14ac:dyDescent="0.3">
      <c r="A59" s="96"/>
      <c r="B59" s="80"/>
      <c r="C59" s="10" t="s">
        <v>55</v>
      </c>
      <c r="D59" s="74"/>
      <c r="E59" s="76"/>
      <c r="F59" s="72"/>
    </row>
    <row r="60" spans="1:6" ht="15.75" customHeight="1" x14ac:dyDescent="0.25">
      <c r="A60" s="96"/>
      <c r="B60" s="79" t="s">
        <v>12</v>
      </c>
      <c r="C60" s="12" t="s">
        <v>56</v>
      </c>
      <c r="D60" s="74"/>
      <c r="E60" s="76"/>
      <c r="F60" s="72"/>
    </row>
    <row r="61" spans="1:6" ht="15.75" customHeight="1" thickBot="1" x14ac:dyDescent="0.3">
      <c r="A61" s="114"/>
      <c r="B61" s="80"/>
      <c r="C61" s="10" t="s">
        <v>57</v>
      </c>
      <c r="D61" s="75"/>
      <c r="E61" s="77"/>
      <c r="F61" s="73"/>
    </row>
    <row r="62" spans="1:6" ht="31.7" customHeight="1" thickBot="1" x14ac:dyDescent="0.3">
      <c r="A62" s="95" t="s">
        <v>39</v>
      </c>
      <c r="B62" s="22" t="s">
        <v>5</v>
      </c>
      <c r="C62" s="18" t="s">
        <v>58</v>
      </c>
      <c r="D62" s="83"/>
      <c r="E62" s="84">
        <v>0.05</v>
      </c>
      <c r="F62" s="85">
        <f t="shared" ref="F62" si="6">D62*E62</f>
        <v>0</v>
      </c>
    </row>
    <row r="63" spans="1:6" ht="31.7" customHeight="1" thickBot="1" x14ac:dyDescent="0.3">
      <c r="A63" s="96"/>
      <c r="B63" s="22" t="s">
        <v>8</v>
      </c>
      <c r="C63" s="18" t="s">
        <v>59</v>
      </c>
      <c r="D63" s="74"/>
      <c r="E63" s="76"/>
      <c r="F63" s="72"/>
    </row>
    <row r="64" spans="1:6" ht="31.7" customHeight="1" thickBot="1" x14ac:dyDescent="0.3">
      <c r="A64" s="96"/>
      <c r="B64" s="22" t="s">
        <v>9</v>
      </c>
      <c r="C64" s="18" t="s">
        <v>60</v>
      </c>
      <c r="D64" s="74"/>
      <c r="E64" s="76"/>
      <c r="F64" s="72"/>
    </row>
    <row r="65" spans="1:6" ht="31.7" customHeight="1" thickBot="1" x14ac:dyDescent="0.3">
      <c r="A65" s="114"/>
      <c r="B65" s="38" t="s">
        <v>12</v>
      </c>
      <c r="C65" s="39" t="s">
        <v>61</v>
      </c>
      <c r="D65" s="74"/>
      <c r="E65" s="76"/>
      <c r="F65" s="72"/>
    </row>
    <row r="66" spans="1:6" ht="15.75" customHeight="1" thickBot="1" x14ac:dyDescent="0.3">
      <c r="B66" s="42"/>
      <c r="C66" s="42"/>
      <c r="D66" s="88" t="s">
        <v>167</v>
      </c>
      <c r="E66" s="89"/>
      <c r="F66" s="52">
        <f>SUM(F50:F62)</f>
        <v>0</v>
      </c>
    </row>
    <row r="67" spans="1:6" ht="15.75" customHeight="1" thickBot="1" x14ac:dyDescent="0.3"/>
    <row r="68" spans="1:6" ht="15.75" customHeight="1" thickBot="1" x14ac:dyDescent="0.3">
      <c r="A68" s="129" t="s">
        <v>157</v>
      </c>
      <c r="B68" s="130"/>
      <c r="C68" s="131"/>
      <c r="D68" s="31"/>
      <c r="E68" s="27"/>
      <c r="F68" s="27"/>
    </row>
    <row r="69" spans="1:6" ht="75" customHeight="1" thickBot="1" x14ac:dyDescent="0.3">
      <c r="A69" s="28" t="s">
        <v>0</v>
      </c>
      <c r="B69" s="81" t="s">
        <v>1</v>
      </c>
      <c r="C69" s="82"/>
      <c r="D69" s="45" t="s">
        <v>150</v>
      </c>
      <c r="E69" s="29" t="s">
        <v>2</v>
      </c>
      <c r="F69" s="34" t="s">
        <v>3</v>
      </c>
    </row>
    <row r="70" spans="1:6" ht="15.75" customHeight="1" x14ac:dyDescent="0.25">
      <c r="A70" s="95" t="s">
        <v>62</v>
      </c>
      <c r="B70" s="79" t="s">
        <v>5</v>
      </c>
      <c r="C70" s="12" t="s">
        <v>63</v>
      </c>
      <c r="D70" s="74"/>
      <c r="E70" s="76">
        <v>0.15</v>
      </c>
      <c r="F70" s="72">
        <f>D70*E70</f>
        <v>0</v>
      </c>
    </row>
    <row r="71" spans="1:6" ht="15.75" customHeight="1" x14ac:dyDescent="0.25">
      <c r="A71" s="96"/>
      <c r="B71" s="112"/>
      <c r="C71" s="11" t="s">
        <v>64</v>
      </c>
      <c r="D71" s="74"/>
      <c r="E71" s="76"/>
      <c r="F71" s="72"/>
    </row>
    <row r="72" spans="1:6" ht="15.75" customHeight="1" x14ac:dyDescent="0.25">
      <c r="A72" s="96"/>
      <c r="B72" s="112"/>
      <c r="C72" s="11" t="s">
        <v>65</v>
      </c>
      <c r="D72" s="74"/>
      <c r="E72" s="76"/>
      <c r="F72" s="72"/>
    </row>
    <row r="73" spans="1:6" ht="15.75" customHeight="1" thickBot="1" x14ac:dyDescent="0.3">
      <c r="A73" s="96"/>
      <c r="B73" s="80"/>
      <c r="C73" s="10" t="s">
        <v>66</v>
      </c>
      <c r="D73" s="74"/>
      <c r="E73" s="76"/>
      <c r="F73" s="72"/>
    </row>
    <row r="74" spans="1:6" ht="31.7" customHeight="1" x14ac:dyDescent="0.25">
      <c r="A74" s="96"/>
      <c r="B74" s="79" t="s">
        <v>8</v>
      </c>
      <c r="C74" s="13" t="s">
        <v>67</v>
      </c>
      <c r="D74" s="74"/>
      <c r="E74" s="76"/>
      <c r="F74" s="72"/>
    </row>
    <row r="75" spans="1:6" ht="15.75" customHeight="1" thickBot="1" x14ac:dyDescent="0.3">
      <c r="A75" s="96"/>
      <c r="B75" s="112"/>
      <c r="C75" s="36" t="s">
        <v>68</v>
      </c>
      <c r="D75" s="74"/>
      <c r="E75" s="76"/>
      <c r="F75" s="72"/>
    </row>
    <row r="76" spans="1:6" ht="31.7" customHeight="1" x14ac:dyDescent="0.25">
      <c r="A76" s="96"/>
      <c r="B76" s="79" t="s">
        <v>9</v>
      </c>
      <c r="C76" s="13" t="s">
        <v>70</v>
      </c>
      <c r="D76" s="74"/>
      <c r="E76" s="76"/>
      <c r="F76" s="72"/>
    </row>
    <row r="77" spans="1:6" ht="15.75" customHeight="1" thickBot="1" x14ac:dyDescent="0.3">
      <c r="A77" s="96"/>
      <c r="B77" s="80"/>
      <c r="C77" s="10" t="s">
        <v>71</v>
      </c>
      <c r="D77" s="74"/>
      <c r="E77" s="76"/>
      <c r="F77" s="72"/>
    </row>
    <row r="78" spans="1:6" ht="31.7" customHeight="1" x14ac:dyDescent="0.25">
      <c r="A78" s="96"/>
      <c r="B78" s="79" t="s">
        <v>12</v>
      </c>
      <c r="C78" s="13" t="s">
        <v>72</v>
      </c>
      <c r="D78" s="74"/>
      <c r="E78" s="76"/>
      <c r="F78" s="72"/>
    </row>
    <row r="79" spans="1:6" ht="15.75" customHeight="1" thickBot="1" x14ac:dyDescent="0.3">
      <c r="A79" s="96"/>
      <c r="B79" s="112"/>
      <c r="C79" s="11" t="s">
        <v>73</v>
      </c>
      <c r="D79" s="74"/>
      <c r="E79" s="76"/>
      <c r="F79" s="72"/>
    </row>
    <row r="80" spans="1:6" ht="31.7" customHeight="1" thickBot="1" x14ac:dyDescent="0.3">
      <c r="A80" s="113" t="s">
        <v>74</v>
      </c>
      <c r="B80" s="38" t="s">
        <v>5</v>
      </c>
      <c r="C80" s="39" t="s">
        <v>75</v>
      </c>
      <c r="D80" s="90"/>
      <c r="E80" s="91">
        <v>0.05</v>
      </c>
      <c r="F80" s="86">
        <f>E80*D80</f>
        <v>0</v>
      </c>
    </row>
    <row r="81" spans="1:6" ht="31.7" customHeight="1" thickBot="1" x14ac:dyDescent="0.3">
      <c r="A81" s="113"/>
      <c r="B81" s="38" t="s">
        <v>8</v>
      </c>
      <c r="C81" s="39" t="s">
        <v>76</v>
      </c>
      <c r="D81" s="90"/>
      <c r="E81" s="91"/>
      <c r="F81" s="86"/>
    </row>
    <row r="82" spans="1:6" ht="31.7" customHeight="1" thickBot="1" x14ac:dyDescent="0.3">
      <c r="A82" s="113"/>
      <c r="B82" s="38" t="s">
        <v>9</v>
      </c>
      <c r="C82" s="39" t="s">
        <v>77</v>
      </c>
      <c r="D82" s="90"/>
      <c r="E82" s="91"/>
      <c r="F82" s="86"/>
    </row>
    <row r="83" spans="1:6" ht="15.75" customHeight="1" thickBot="1" x14ac:dyDescent="0.3">
      <c r="A83" s="113"/>
      <c r="B83" s="38" t="s">
        <v>12</v>
      </c>
      <c r="C83" s="39" t="s">
        <v>78</v>
      </c>
      <c r="D83" s="90"/>
      <c r="E83" s="91"/>
      <c r="F83" s="86"/>
    </row>
    <row r="84" spans="1:6" ht="15.75" customHeight="1" thickBot="1" x14ac:dyDescent="0.3">
      <c r="A84" s="113" t="s">
        <v>79</v>
      </c>
      <c r="B84" s="38" t="s">
        <v>5</v>
      </c>
      <c r="C84" s="39" t="s">
        <v>80</v>
      </c>
      <c r="D84" s="90"/>
      <c r="E84" s="91">
        <v>0.05</v>
      </c>
      <c r="F84" s="86">
        <f>E84*D84</f>
        <v>0</v>
      </c>
    </row>
    <row r="85" spans="1:6" ht="31.7" customHeight="1" thickBot="1" x14ac:dyDescent="0.3">
      <c r="A85" s="113"/>
      <c r="B85" s="38" t="s">
        <v>8</v>
      </c>
      <c r="C85" s="39" t="s">
        <v>81</v>
      </c>
      <c r="D85" s="90"/>
      <c r="E85" s="91"/>
      <c r="F85" s="86"/>
    </row>
    <row r="86" spans="1:6" ht="31.7" customHeight="1" thickBot="1" x14ac:dyDescent="0.3">
      <c r="A86" s="113"/>
      <c r="B86" s="38" t="s">
        <v>9</v>
      </c>
      <c r="C86" s="39" t="s">
        <v>82</v>
      </c>
      <c r="D86" s="90"/>
      <c r="E86" s="91"/>
      <c r="F86" s="86"/>
    </row>
    <row r="87" spans="1:6" ht="15.75" customHeight="1" thickBot="1" x14ac:dyDescent="0.3">
      <c r="A87" s="113"/>
      <c r="B87" s="38" t="s">
        <v>12</v>
      </c>
      <c r="C87" s="39" t="s">
        <v>83</v>
      </c>
      <c r="D87" s="90"/>
      <c r="E87" s="91"/>
      <c r="F87" s="86"/>
    </row>
    <row r="88" spans="1:6" ht="15.75" customHeight="1" thickBot="1" x14ac:dyDescent="0.3">
      <c r="A88" s="113" t="s">
        <v>84</v>
      </c>
      <c r="B88" s="38" t="s">
        <v>5</v>
      </c>
      <c r="C88" s="39" t="s">
        <v>85</v>
      </c>
      <c r="D88" s="90"/>
      <c r="E88" s="91">
        <v>0.15</v>
      </c>
      <c r="F88" s="86">
        <f>E88*D88</f>
        <v>0</v>
      </c>
    </row>
    <row r="89" spans="1:6" ht="15.75" customHeight="1" thickBot="1" x14ac:dyDescent="0.3">
      <c r="A89" s="113"/>
      <c r="B89" s="38" t="s">
        <v>8</v>
      </c>
      <c r="C89" s="40" t="s">
        <v>86</v>
      </c>
      <c r="D89" s="90"/>
      <c r="E89" s="91"/>
      <c r="F89" s="86"/>
    </row>
    <row r="90" spans="1:6" ht="15.75" customHeight="1" thickBot="1" x14ac:dyDescent="0.3">
      <c r="A90" s="113"/>
      <c r="B90" s="38" t="s">
        <v>9</v>
      </c>
      <c r="C90" s="39" t="s">
        <v>87</v>
      </c>
      <c r="D90" s="90"/>
      <c r="E90" s="91"/>
      <c r="F90" s="86"/>
    </row>
    <row r="91" spans="1:6" ht="15.75" customHeight="1" thickBot="1" x14ac:dyDescent="0.3">
      <c r="A91" s="113"/>
      <c r="B91" s="38" t="s">
        <v>12</v>
      </c>
      <c r="C91" s="39" t="s">
        <v>88</v>
      </c>
      <c r="D91" s="90"/>
      <c r="E91" s="91"/>
      <c r="F91" s="86"/>
    </row>
    <row r="92" spans="1:6" ht="15.75" customHeight="1" thickBot="1" x14ac:dyDescent="0.3">
      <c r="B92" s="42"/>
      <c r="C92" s="42"/>
      <c r="D92" s="88" t="s">
        <v>166</v>
      </c>
      <c r="E92" s="89"/>
      <c r="F92" s="35">
        <f>SUM(F70:F88)</f>
        <v>0</v>
      </c>
    </row>
    <row r="93" spans="1:6" ht="15.75" customHeight="1" thickBot="1" x14ac:dyDescent="0.3"/>
    <row r="94" spans="1:6" ht="15.75" customHeight="1" thickBot="1" x14ac:dyDescent="0.3">
      <c r="C94" s="41" t="s">
        <v>165</v>
      </c>
      <c r="D94" s="87">
        <f>SUM(F46+F66+F92)</f>
        <v>0</v>
      </c>
      <c r="E94" s="87"/>
      <c r="F94" s="87"/>
    </row>
    <row r="95" spans="1:6" ht="15.75" customHeight="1" thickBot="1" x14ac:dyDescent="0.3">
      <c r="C95" s="9"/>
    </row>
    <row r="96" spans="1:6" ht="15.75" customHeight="1" thickBot="1" x14ac:dyDescent="0.3">
      <c r="C96" s="41" t="s">
        <v>164</v>
      </c>
      <c r="D96" s="78"/>
      <c r="E96" s="78"/>
      <c r="F96" s="78"/>
    </row>
    <row r="97" spans="3:6" ht="15.75" customHeight="1" thickBot="1" x14ac:dyDescent="0.3">
      <c r="C97" s="9"/>
    </row>
    <row r="98" spans="3:6" ht="15.75" customHeight="1" thickBot="1" x14ac:dyDescent="0.3">
      <c r="C98" s="41" t="s">
        <v>171</v>
      </c>
      <c r="D98" s="87">
        <f>(D94*0.75)+(D96*0.25)</f>
        <v>0</v>
      </c>
      <c r="E98" s="87"/>
      <c r="F98" s="87"/>
    </row>
    <row r="99" spans="3:6" ht="15.75" customHeight="1" x14ac:dyDescent="0.25"/>
    <row r="100" spans="3:6" ht="15.75" customHeight="1" x14ac:dyDescent="0.25"/>
    <row r="101" spans="3:6" ht="15.75" customHeight="1" x14ac:dyDescent="0.25"/>
  </sheetData>
  <sheetProtection sheet="1" objects="1" scenarios="1"/>
  <mergeCells count="94">
    <mergeCell ref="A2:F2"/>
    <mergeCell ref="A3:F3"/>
    <mergeCell ref="A88:A91"/>
    <mergeCell ref="C7:F7"/>
    <mergeCell ref="C6:F6"/>
    <mergeCell ref="B78:B79"/>
    <mergeCell ref="A8:B10"/>
    <mergeCell ref="A12:C12"/>
    <mergeCell ref="A48:C48"/>
    <mergeCell ref="A68:C68"/>
    <mergeCell ref="C8:F10"/>
    <mergeCell ref="A38:A41"/>
    <mergeCell ref="D38:D41"/>
    <mergeCell ref="E38:E41"/>
    <mergeCell ref="F38:F41"/>
    <mergeCell ref="D21:D25"/>
    <mergeCell ref="D88:D91"/>
    <mergeCell ref="E88:E91"/>
    <mergeCell ref="F88:F91"/>
    <mergeCell ref="D70:D79"/>
    <mergeCell ref="F62:F65"/>
    <mergeCell ref="A84:A87"/>
    <mergeCell ref="D84:D87"/>
    <mergeCell ref="E21:E25"/>
    <mergeCell ref="F21:F25"/>
    <mergeCell ref="E84:E87"/>
    <mergeCell ref="F84:F87"/>
    <mergeCell ref="F50:F53"/>
    <mergeCell ref="D54:D61"/>
    <mergeCell ref="E54:E61"/>
    <mergeCell ref="F54:F61"/>
    <mergeCell ref="A21:A25"/>
    <mergeCell ref="C21:C22"/>
    <mergeCell ref="B21:B22"/>
    <mergeCell ref="B26:B27"/>
    <mergeCell ref="A80:A83"/>
    <mergeCell ref="A70:A79"/>
    <mergeCell ref="A26:A33"/>
    <mergeCell ref="A42:A45"/>
    <mergeCell ref="B69:C69"/>
    <mergeCell ref="A54:A61"/>
    <mergeCell ref="A50:A53"/>
    <mergeCell ref="A62:A65"/>
    <mergeCell ref="B70:B73"/>
    <mergeCell ref="B74:B75"/>
    <mergeCell ref="B76:B77"/>
    <mergeCell ref="A1:F1"/>
    <mergeCell ref="A34:A37"/>
    <mergeCell ref="D34:D37"/>
    <mergeCell ref="E34:E37"/>
    <mergeCell ref="F34:F37"/>
    <mergeCell ref="A14:A20"/>
    <mergeCell ref="B14:B15"/>
    <mergeCell ref="B17:B18"/>
    <mergeCell ref="B19:B20"/>
    <mergeCell ref="C5:F5"/>
    <mergeCell ref="C4:F4"/>
    <mergeCell ref="A4:B4"/>
    <mergeCell ref="A5:B5"/>
    <mergeCell ref="A6:B6"/>
    <mergeCell ref="A7:B7"/>
    <mergeCell ref="B13:C13"/>
    <mergeCell ref="D98:F98"/>
    <mergeCell ref="F42:F45"/>
    <mergeCell ref="E70:E79"/>
    <mergeCell ref="F70:F79"/>
    <mergeCell ref="D42:D45"/>
    <mergeCell ref="E42:E45"/>
    <mergeCell ref="D50:D53"/>
    <mergeCell ref="E50:E53"/>
    <mergeCell ref="D62:D65"/>
    <mergeCell ref="E62:E65"/>
    <mergeCell ref="D94:F94"/>
    <mergeCell ref="D66:E66"/>
    <mergeCell ref="D92:E92"/>
    <mergeCell ref="D46:E46"/>
    <mergeCell ref="D80:D83"/>
    <mergeCell ref="E80:E83"/>
    <mergeCell ref="F14:F20"/>
    <mergeCell ref="D14:D20"/>
    <mergeCell ref="E14:E20"/>
    <mergeCell ref="D96:F96"/>
    <mergeCell ref="B28:B29"/>
    <mergeCell ref="B30:B31"/>
    <mergeCell ref="B32:B33"/>
    <mergeCell ref="B49:C49"/>
    <mergeCell ref="B54:B55"/>
    <mergeCell ref="B56:B57"/>
    <mergeCell ref="B58:B59"/>
    <mergeCell ref="B60:B61"/>
    <mergeCell ref="D26:D33"/>
    <mergeCell ref="E26:E33"/>
    <mergeCell ref="F26:F33"/>
    <mergeCell ref="F80:F83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Normal="100" workbookViewId="0">
      <selection sqref="A1:F1"/>
    </sheetView>
  </sheetViews>
  <sheetFormatPr baseColWidth="10" defaultRowHeight="15" x14ac:dyDescent="0.25"/>
  <cols>
    <col min="1" max="1" width="6.5703125" customWidth="1"/>
    <col min="2" max="2" width="7.42578125" customWidth="1"/>
    <col min="3" max="3" width="112.7109375" customWidth="1"/>
    <col min="4" max="4" width="6.28515625" style="48" customWidth="1"/>
    <col min="5" max="5" width="6.28515625" style="8" customWidth="1"/>
    <col min="6" max="6" width="6.28515625" style="48" customWidth="1"/>
  </cols>
  <sheetData>
    <row r="1" spans="1:6" ht="30" customHeight="1" x14ac:dyDescent="0.3">
      <c r="A1" s="92" t="s">
        <v>176</v>
      </c>
      <c r="B1" s="93"/>
      <c r="C1" s="93"/>
      <c r="D1" s="93"/>
      <c r="E1" s="93"/>
      <c r="F1" s="94"/>
    </row>
    <row r="2" spans="1:6" ht="30" customHeight="1" thickBot="1" x14ac:dyDescent="0.3">
      <c r="A2" s="115" t="s">
        <v>169</v>
      </c>
      <c r="B2" s="116"/>
      <c r="C2" s="116"/>
      <c r="D2" s="116"/>
      <c r="E2" s="116"/>
      <c r="F2" s="117"/>
    </row>
    <row r="3" spans="1:6" ht="15.75" customHeight="1" thickBot="1" x14ac:dyDescent="0.3">
      <c r="A3" s="118"/>
      <c r="B3" s="119"/>
      <c r="C3" s="119"/>
      <c r="D3" s="119"/>
      <c r="E3" s="119"/>
      <c r="F3" s="119"/>
    </row>
    <row r="4" spans="1:6" ht="15.75" customHeight="1" x14ac:dyDescent="0.25">
      <c r="A4" s="106" t="s">
        <v>159</v>
      </c>
      <c r="B4" s="107"/>
      <c r="C4" s="103"/>
      <c r="D4" s="104"/>
      <c r="E4" s="104"/>
      <c r="F4" s="105"/>
    </row>
    <row r="5" spans="1:6" ht="15.75" customHeight="1" x14ac:dyDescent="0.25">
      <c r="A5" s="108" t="s">
        <v>160</v>
      </c>
      <c r="B5" s="109"/>
      <c r="C5" s="100"/>
      <c r="D5" s="101"/>
      <c r="E5" s="101"/>
      <c r="F5" s="102"/>
    </row>
    <row r="6" spans="1:6" ht="15.75" customHeight="1" x14ac:dyDescent="0.25">
      <c r="A6" s="108" t="s">
        <v>161</v>
      </c>
      <c r="B6" s="109"/>
      <c r="C6" s="100"/>
      <c r="D6" s="101"/>
      <c r="E6" s="101"/>
      <c r="F6" s="102"/>
    </row>
    <row r="7" spans="1:6" ht="15.75" customHeight="1" x14ac:dyDescent="0.25">
      <c r="A7" s="108" t="s">
        <v>162</v>
      </c>
      <c r="B7" s="109"/>
      <c r="C7" s="100"/>
      <c r="D7" s="101"/>
      <c r="E7" s="101"/>
      <c r="F7" s="102"/>
    </row>
    <row r="8" spans="1:6" ht="15.75" customHeight="1" x14ac:dyDescent="0.25">
      <c r="A8" s="120" t="s">
        <v>163</v>
      </c>
      <c r="B8" s="121"/>
      <c r="C8" s="132"/>
      <c r="D8" s="133"/>
      <c r="E8" s="133"/>
      <c r="F8" s="134"/>
    </row>
    <row r="9" spans="1:6" ht="15.75" customHeight="1" x14ac:dyDescent="0.25">
      <c r="A9" s="122"/>
      <c r="B9" s="123"/>
      <c r="C9" s="132"/>
      <c r="D9" s="133"/>
      <c r="E9" s="133"/>
      <c r="F9" s="134"/>
    </row>
    <row r="10" spans="1:6" ht="15.75" customHeight="1" thickBot="1" x14ac:dyDescent="0.3">
      <c r="A10" s="124"/>
      <c r="B10" s="125"/>
      <c r="C10" s="135"/>
      <c r="D10" s="136"/>
      <c r="E10" s="136"/>
      <c r="F10" s="137"/>
    </row>
    <row r="11" spans="1:6" ht="15.75" customHeight="1" thickBot="1" x14ac:dyDescent="0.3">
      <c r="A11" s="24"/>
      <c r="B11" s="25"/>
      <c r="C11" s="26"/>
      <c r="D11" s="43"/>
      <c r="E11" s="25"/>
      <c r="F11" s="33"/>
    </row>
    <row r="12" spans="1:6" ht="15.75" customHeight="1" thickBot="1" x14ac:dyDescent="0.3">
      <c r="A12" s="126" t="s">
        <v>156</v>
      </c>
      <c r="B12" s="127"/>
      <c r="C12" s="128"/>
      <c r="D12" s="44"/>
      <c r="E12" s="65"/>
      <c r="F12" s="33"/>
    </row>
    <row r="13" spans="1:6" ht="75" customHeight="1" thickBot="1" x14ac:dyDescent="0.3">
      <c r="A13" s="37" t="s">
        <v>0</v>
      </c>
      <c r="B13" s="81" t="s">
        <v>1</v>
      </c>
      <c r="C13" s="82"/>
      <c r="D13" s="45" t="s">
        <v>150</v>
      </c>
      <c r="E13" s="37" t="s">
        <v>2</v>
      </c>
      <c r="F13" s="45" t="s">
        <v>3</v>
      </c>
    </row>
    <row r="14" spans="1:6" ht="15.75" customHeight="1" x14ac:dyDescent="0.25">
      <c r="A14" s="95" t="s">
        <v>4</v>
      </c>
      <c r="B14" s="79" t="s">
        <v>5</v>
      </c>
      <c r="C14" s="18" t="s">
        <v>6</v>
      </c>
      <c r="D14" s="83"/>
      <c r="E14" s="84">
        <v>0.1</v>
      </c>
      <c r="F14" s="85">
        <f>D14*E14</f>
        <v>0</v>
      </c>
    </row>
    <row r="15" spans="1:6" ht="15.75" customHeight="1" thickBot="1" x14ac:dyDescent="0.3">
      <c r="A15" s="96"/>
      <c r="B15" s="80"/>
      <c r="C15" s="19" t="s">
        <v>7</v>
      </c>
      <c r="D15" s="74"/>
      <c r="E15" s="76"/>
      <c r="F15" s="72"/>
    </row>
    <row r="16" spans="1:6" ht="15.75" customHeight="1" x14ac:dyDescent="0.25">
      <c r="A16" s="96"/>
      <c r="B16" s="79" t="s">
        <v>8</v>
      </c>
      <c r="C16" s="17" t="s">
        <v>89</v>
      </c>
      <c r="D16" s="74"/>
      <c r="E16" s="76"/>
      <c r="F16" s="72"/>
    </row>
    <row r="17" spans="1:6" ht="31.7" customHeight="1" thickBot="1" x14ac:dyDescent="0.3">
      <c r="A17" s="96"/>
      <c r="B17" s="80"/>
      <c r="C17" s="19" t="s">
        <v>90</v>
      </c>
      <c r="D17" s="74"/>
      <c r="E17" s="76"/>
      <c r="F17" s="72"/>
    </row>
    <row r="18" spans="1:6" ht="15.75" customHeight="1" x14ac:dyDescent="0.25">
      <c r="A18" s="96"/>
      <c r="B18" s="79" t="s">
        <v>9</v>
      </c>
      <c r="C18" s="17" t="s">
        <v>10</v>
      </c>
      <c r="D18" s="74"/>
      <c r="E18" s="76"/>
      <c r="F18" s="72"/>
    </row>
    <row r="19" spans="1:6" ht="31.7" customHeight="1" thickBot="1" x14ac:dyDescent="0.3">
      <c r="A19" s="96"/>
      <c r="B19" s="80"/>
      <c r="C19" s="19" t="s">
        <v>11</v>
      </c>
      <c r="D19" s="74"/>
      <c r="E19" s="76"/>
      <c r="F19" s="72"/>
    </row>
    <row r="20" spans="1:6" ht="15.75" customHeight="1" x14ac:dyDescent="0.25">
      <c r="A20" s="96"/>
      <c r="B20" s="79" t="s">
        <v>12</v>
      </c>
      <c r="C20" s="17" t="s">
        <v>13</v>
      </c>
      <c r="D20" s="74"/>
      <c r="E20" s="76"/>
      <c r="F20" s="72"/>
    </row>
    <row r="21" spans="1:6" ht="15.75" customHeight="1" thickBot="1" x14ac:dyDescent="0.3">
      <c r="A21" s="114"/>
      <c r="B21" s="80"/>
      <c r="C21" s="19" t="s">
        <v>14</v>
      </c>
      <c r="D21" s="75"/>
      <c r="E21" s="77"/>
      <c r="F21" s="73"/>
    </row>
    <row r="22" spans="1:6" ht="31.7" customHeight="1" thickBot="1" x14ac:dyDescent="0.3">
      <c r="A22" s="95" t="s">
        <v>15</v>
      </c>
      <c r="B22" s="22" t="s">
        <v>5</v>
      </c>
      <c r="C22" s="18" t="s">
        <v>91</v>
      </c>
      <c r="D22" s="83"/>
      <c r="E22" s="84">
        <v>0.05</v>
      </c>
      <c r="F22" s="85">
        <f>D22*E22</f>
        <v>0</v>
      </c>
    </row>
    <row r="23" spans="1:6" ht="31.7" customHeight="1" thickBot="1" x14ac:dyDescent="0.3">
      <c r="A23" s="96"/>
      <c r="B23" s="22" t="s">
        <v>8</v>
      </c>
      <c r="C23" s="18" t="s">
        <v>92</v>
      </c>
      <c r="D23" s="74"/>
      <c r="E23" s="76"/>
      <c r="F23" s="72"/>
    </row>
    <row r="24" spans="1:6" ht="31.7" customHeight="1" thickBot="1" x14ac:dyDescent="0.3">
      <c r="A24" s="96"/>
      <c r="B24" s="22" t="s">
        <v>9</v>
      </c>
      <c r="C24" s="18" t="s">
        <v>93</v>
      </c>
      <c r="D24" s="74"/>
      <c r="E24" s="76"/>
      <c r="F24" s="72"/>
    </row>
    <row r="25" spans="1:6" ht="31.7" customHeight="1" thickBot="1" x14ac:dyDescent="0.3">
      <c r="A25" s="114"/>
      <c r="B25" s="38" t="s">
        <v>12</v>
      </c>
      <c r="C25" s="39" t="s">
        <v>94</v>
      </c>
      <c r="D25" s="75"/>
      <c r="E25" s="77"/>
      <c r="F25" s="73"/>
    </row>
    <row r="26" spans="1:6" ht="15.75" customHeight="1" thickBot="1" x14ac:dyDescent="0.3">
      <c r="A26" s="96" t="s">
        <v>95</v>
      </c>
      <c r="B26" s="23" t="s">
        <v>5</v>
      </c>
      <c r="C26" s="17" t="s">
        <v>96</v>
      </c>
      <c r="D26" s="74"/>
      <c r="E26" s="76">
        <v>0.1</v>
      </c>
      <c r="F26" s="72">
        <f>D26*E26</f>
        <v>0</v>
      </c>
    </row>
    <row r="27" spans="1:6" ht="31.7" customHeight="1" thickBot="1" x14ac:dyDescent="0.3">
      <c r="A27" s="96"/>
      <c r="B27" s="22" t="s">
        <v>8</v>
      </c>
      <c r="C27" s="18" t="s">
        <v>97</v>
      </c>
      <c r="D27" s="74"/>
      <c r="E27" s="76"/>
      <c r="F27" s="72"/>
    </row>
    <row r="28" spans="1:6" ht="31.7" customHeight="1" thickBot="1" x14ac:dyDescent="0.3">
      <c r="A28" s="96"/>
      <c r="B28" s="22" t="s">
        <v>9</v>
      </c>
      <c r="C28" s="18" t="s">
        <v>98</v>
      </c>
      <c r="D28" s="74"/>
      <c r="E28" s="76"/>
      <c r="F28" s="72"/>
    </row>
    <row r="29" spans="1:6" ht="31.7" customHeight="1" thickBot="1" x14ac:dyDescent="0.3">
      <c r="A29" s="96"/>
      <c r="B29" s="22" t="s">
        <v>12</v>
      </c>
      <c r="C29" s="18" t="s">
        <v>174</v>
      </c>
      <c r="D29" s="74"/>
      <c r="E29" s="76"/>
      <c r="F29" s="72"/>
    </row>
    <row r="30" spans="1:6" ht="15.75" customHeight="1" thickBot="1" x14ac:dyDescent="0.3">
      <c r="A30" s="95" t="s">
        <v>99</v>
      </c>
      <c r="B30" s="22" t="s">
        <v>5</v>
      </c>
      <c r="C30" s="18" t="s">
        <v>100</v>
      </c>
      <c r="D30" s="83"/>
      <c r="E30" s="84">
        <v>0.1</v>
      </c>
      <c r="F30" s="85">
        <f>D30*E30</f>
        <v>0</v>
      </c>
    </row>
    <row r="31" spans="1:6" ht="31.7" customHeight="1" thickBot="1" x14ac:dyDescent="0.3">
      <c r="A31" s="96"/>
      <c r="B31" s="22" t="s">
        <v>8</v>
      </c>
      <c r="C31" s="18" t="s">
        <v>101</v>
      </c>
      <c r="D31" s="74"/>
      <c r="E31" s="76"/>
      <c r="F31" s="72"/>
    </row>
    <row r="32" spans="1:6" ht="31.7" customHeight="1" thickBot="1" x14ac:dyDescent="0.3">
      <c r="A32" s="96"/>
      <c r="B32" s="22" t="s">
        <v>9</v>
      </c>
      <c r="C32" s="18" t="s">
        <v>102</v>
      </c>
      <c r="D32" s="74"/>
      <c r="E32" s="76"/>
      <c r="F32" s="72"/>
    </row>
    <row r="33" spans="1:6" ht="15.75" customHeight="1" thickBot="1" x14ac:dyDescent="0.3">
      <c r="A33" s="96"/>
      <c r="B33" s="22" t="s">
        <v>12</v>
      </c>
      <c r="C33" s="39" t="s">
        <v>170</v>
      </c>
      <c r="D33" s="74"/>
      <c r="E33" s="76"/>
      <c r="F33" s="73"/>
    </row>
    <row r="34" spans="1:6" ht="15.75" customHeight="1" x14ac:dyDescent="0.25">
      <c r="A34" s="95" t="s">
        <v>103</v>
      </c>
      <c r="B34" s="79" t="s">
        <v>5</v>
      </c>
      <c r="C34" s="1" t="s">
        <v>104</v>
      </c>
      <c r="D34" s="83"/>
      <c r="E34" s="84">
        <v>0.05</v>
      </c>
      <c r="F34" s="85">
        <f>D34*E34</f>
        <v>0</v>
      </c>
    </row>
    <row r="35" spans="1:6" ht="15.75" customHeight="1" thickBot="1" x14ac:dyDescent="0.3">
      <c r="A35" s="96"/>
      <c r="B35" s="80"/>
      <c r="C35" s="2" t="s">
        <v>105</v>
      </c>
      <c r="D35" s="74"/>
      <c r="E35" s="76"/>
      <c r="F35" s="72"/>
    </row>
    <row r="36" spans="1:6" ht="15.75" customHeight="1" x14ac:dyDescent="0.25">
      <c r="A36" s="96"/>
      <c r="B36" s="79" t="s">
        <v>8</v>
      </c>
      <c r="C36" s="1" t="s">
        <v>106</v>
      </c>
      <c r="D36" s="74"/>
      <c r="E36" s="76"/>
      <c r="F36" s="72"/>
    </row>
    <row r="37" spans="1:6" ht="15.75" customHeight="1" thickBot="1" x14ac:dyDescent="0.3">
      <c r="A37" s="96"/>
      <c r="B37" s="80"/>
      <c r="C37" s="6" t="s">
        <v>107</v>
      </c>
      <c r="D37" s="74"/>
      <c r="E37" s="76"/>
      <c r="F37" s="72"/>
    </row>
    <row r="38" spans="1:6" ht="15.75" customHeight="1" x14ac:dyDescent="0.25">
      <c r="A38" s="96"/>
      <c r="B38" s="79" t="s">
        <v>9</v>
      </c>
      <c r="C38" s="1" t="s">
        <v>108</v>
      </c>
      <c r="D38" s="74"/>
      <c r="E38" s="76"/>
      <c r="F38" s="72"/>
    </row>
    <row r="39" spans="1:6" ht="15.75" customHeight="1" thickBot="1" x14ac:dyDescent="0.3">
      <c r="A39" s="96"/>
      <c r="B39" s="80"/>
      <c r="C39" s="6" t="s">
        <v>109</v>
      </c>
      <c r="D39" s="74"/>
      <c r="E39" s="76"/>
      <c r="F39" s="72"/>
    </row>
    <row r="40" spans="1:6" ht="15.75" customHeight="1" x14ac:dyDescent="0.25">
      <c r="A40" s="96"/>
      <c r="B40" s="79" t="s">
        <v>12</v>
      </c>
      <c r="C40" s="1" t="s">
        <v>110</v>
      </c>
      <c r="D40" s="74"/>
      <c r="E40" s="76"/>
      <c r="F40" s="72"/>
    </row>
    <row r="41" spans="1:6" ht="15.75" customHeight="1" thickBot="1" x14ac:dyDescent="0.3">
      <c r="A41" s="114"/>
      <c r="B41" s="80"/>
      <c r="C41" s="51" t="s">
        <v>111</v>
      </c>
      <c r="D41" s="75"/>
      <c r="E41" s="77"/>
      <c r="F41" s="73"/>
    </row>
    <row r="42" spans="1:6" ht="31.7" customHeight="1" thickBot="1" x14ac:dyDescent="0.3">
      <c r="A42" s="95" t="s">
        <v>39</v>
      </c>
      <c r="B42" s="23" t="s">
        <v>5</v>
      </c>
      <c r="C42" s="39" t="s">
        <v>40</v>
      </c>
      <c r="D42" s="74"/>
      <c r="E42" s="76">
        <v>0.05</v>
      </c>
      <c r="F42" s="72">
        <f>D42*E42</f>
        <v>0</v>
      </c>
    </row>
    <row r="43" spans="1:6" ht="31.7" customHeight="1" thickBot="1" x14ac:dyDescent="0.3">
      <c r="A43" s="96"/>
      <c r="B43" s="22" t="s">
        <v>8</v>
      </c>
      <c r="C43" s="18" t="s">
        <v>41</v>
      </c>
      <c r="D43" s="74"/>
      <c r="E43" s="76"/>
      <c r="F43" s="72"/>
    </row>
    <row r="44" spans="1:6" ht="31.7" customHeight="1" thickBot="1" x14ac:dyDescent="0.3">
      <c r="A44" s="96"/>
      <c r="B44" s="22" t="s">
        <v>9</v>
      </c>
      <c r="C44" s="18" t="s">
        <v>42</v>
      </c>
      <c r="D44" s="74"/>
      <c r="E44" s="76"/>
      <c r="F44" s="72"/>
    </row>
    <row r="45" spans="1:6" ht="15.75" customHeight="1" thickBot="1" x14ac:dyDescent="0.3">
      <c r="A45" s="114"/>
      <c r="B45" s="38" t="s">
        <v>12</v>
      </c>
      <c r="C45" s="39" t="s">
        <v>43</v>
      </c>
      <c r="D45" s="74"/>
      <c r="E45" s="76"/>
      <c r="F45" s="72"/>
    </row>
    <row r="46" spans="1:6" ht="15.75" customHeight="1" thickBot="1" x14ac:dyDescent="0.3">
      <c r="B46" s="42"/>
      <c r="C46" s="42"/>
      <c r="D46" s="88" t="s">
        <v>168</v>
      </c>
      <c r="E46" s="89"/>
      <c r="F46" s="66">
        <f>SUM(F14:F42)</f>
        <v>0</v>
      </c>
    </row>
    <row r="47" spans="1:6" ht="15.75" customHeight="1" thickBot="1" x14ac:dyDescent="0.3">
      <c r="A47" s="147"/>
      <c r="B47" s="147"/>
      <c r="C47" s="147"/>
    </row>
    <row r="48" spans="1:6" ht="15.75" customHeight="1" thickBot="1" x14ac:dyDescent="0.3">
      <c r="A48" s="129" t="s">
        <v>158</v>
      </c>
      <c r="B48" s="130"/>
      <c r="C48" s="131"/>
    </row>
    <row r="49" spans="1:6" ht="75" customHeight="1" thickBot="1" x14ac:dyDescent="0.3">
      <c r="A49" s="37" t="s">
        <v>0</v>
      </c>
      <c r="B49" s="81" t="s">
        <v>1</v>
      </c>
      <c r="C49" s="82"/>
      <c r="D49" s="32" t="s">
        <v>150</v>
      </c>
      <c r="E49" s="29" t="s">
        <v>2</v>
      </c>
      <c r="F49" s="32" t="s">
        <v>3</v>
      </c>
    </row>
    <row r="50" spans="1:6" ht="31.7" customHeight="1" thickBot="1" x14ac:dyDescent="0.3">
      <c r="A50" s="96" t="s">
        <v>44</v>
      </c>
      <c r="B50" s="23" t="s">
        <v>5</v>
      </c>
      <c r="C50" s="17" t="s">
        <v>45</v>
      </c>
      <c r="D50" s="74"/>
      <c r="E50" s="76">
        <v>0.05</v>
      </c>
      <c r="F50" s="72">
        <f>D50*E50</f>
        <v>0</v>
      </c>
    </row>
    <row r="51" spans="1:6" ht="31.7" customHeight="1" thickBot="1" x14ac:dyDescent="0.3">
      <c r="A51" s="96"/>
      <c r="B51" s="22" t="s">
        <v>8</v>
      </c>
      <c r="C51" s="18" t="s">
        <v>46</v>
      </c>
      <c r="D51" s="74"/>
      <c r="E51" s="76"/>
      <c r="F51" s="72"/>
    </row>
    <row r="52" spans="1:6" ht="31.7" customHeight="1" thickBot="1" x14ac:dyDescent="0.3">
      <c r="A52" s="96"/>
      <c r="B52" s="22" t="s">
        <v>9</v>
      </c>
      <c r="C52" s="18" t="s">
        <v>47</v>
      </c>
      <c r="D52" s="74"/>
      <c r="E52" s="76"/>
      <c r="F52" s="72"/>
    </row>
    <row r="53" spans="1:6" ht="31.7" customHeight="1" thickBot="1" x14ac:dyDescent="0.3">
      <c r="A53" s="96"/>
      <c r="B53" s="22" t="s">
        <v>12</v>
      </c>
      <c r="C53" s="18" t="s">
        <v>48</v>
      </c>
      <c r="D53" s="74"/>
      <c r="E53" s="76"/>
      <c r="F53" s="72"/>
    </row>
    <row r="54" spans="1:6" ht="15.75" customHeight="1" x14ac:dyDescent="0.25">
      <c r="A54" s="95" t="s">
        <v>49</v>
      </c>
      <c r="B54" s="79" t="s">
        <v>5</v>
      </c>
      <c r="C54" s="49" t="s">
        <v>50</v>
      </c>
      <c r="D54" s="83"/>
      <c r="E54" s="84">
        <v>0.05</v>
      </c>
      <c r="F54" s="85">
        <f>D54*E54</f>
        <v>0</v>
      </c>
    </row>
    <row r="55" spans="1:6" ht="15.75" customHeight="1" thickBot="1" x14ac:dyDescent="0.3">
      <c r="A55" s="96"/>
      <c r="B55" s="80"/>
      <c r="C55" s="5" t="s">
        <v>51</v>
      </c>
      <c r="D55" s="74"/>
      <c r="E55" s="76"/>
      <c r="F55" s="72"/>
    </row>
    <row r="56" spans="1:6" ht="31.7" customHeight="1" x14ac:dyDescent="0.25">
      <c r="A56" s="96"/>
      <c r="B56" s="79" t="s">
        <v>8</v>
      </c>
      <c r="C56" s="1" t="s">
        <v>52</v>
      </c>
      <c r="D56" s="74"/>
      <c r="E56" s="76"/>
      <c r="F56" s="72"/>
    </row>
    <row r="57" spans="1:6" ht="15.75" customHeight="1" thickBot="1" x14ac:dyDescent="0.3">
      <c r="A57" s="96"/>
      <c r="B57" s="80"/>
      <c r="C57" s="2" t="s">
        <v>53</v>
      </c>
      <c r="D57" s="74"/>
      <c r="E57" s="76"/>
      <c r="F57" s="72"/>
    </row>
    <row r="58" spans="1:6" ht="15.75" customHeight="1" x14ac:dyDescent="0.25">
      <c r="A58" s="96"/>
      <c r="B58" s="79" t="s">
        <v>9</v>
      </c>
      <c r="C58" s="1" t="s">
        <v>54</v>
      </c>
      <c r="D58" s="74"/>
      <c r="E58" s="76"/>
      <c r="F58" s="72"/>
    </row>
    <row r="59" spans="1:6" ht="15.75" customHeight="1" thickBot="1" x14ac:dyDescent="0.3">
      <c r="A59" s="96"/>
      <c r="B59" s="80"/>
      <c r="C59" s="2" t="s">
        <v>55</v>
      </c>
      <c r="D59" s="74"/>
      <c r="E59" s="76"/>
      <c r="F59" s="72"/>
    </row>
    <row r="60" spans="1:6" ht="15.75" customHeight="1" x14ac:dyDescent="0.25">
      <c r="A60" s="96"/>
      <c r="B60" s="79" t="s">
        <v>12</v>
      </c>
      <c r="C60" s="1" t="s">
        <v>56</v>
      </c>
      <c r="D60" s="74"/>
      <c r="E60" s="76"/>
      <c r="F60" s="72"/>
    </row>
    <row r="61" spans="1:6" ht="15.75" customHeight="1" thickBot="1" x14ac:dyDescent="0.3">
      <c r="A61" s="114"/>
      <c r="B61" s="80"/>
      <c r="C61" s="2" t="s">
        <v>57</v>
      </c>
      <c r="D61" s="75"/>
      <c r="E61" s="77"/>
      <c r="F61" s="73"/>
    </row>
    <row r="62" spans="1:6" ht="31.7" customHeight="1" thickBot="1" x14ac:dyDescent="0.3">
      <c r="A62" s="95" t="s">
        <v>39</v>
      </c>
      <c r="B62" s="22" t="s">
        <v>5</v>
      </c>
      <c r="C62" s="18" t="s">
        <v>58</v>
      </c>
      <c r="D62" s="83"/>
      <c r="E62" s="84">
        <v>0.05</v>
      </c>
      <c r="F62" s="85">
        <f>D62*E62</f>
        <v>0</v>
      </c>
    </row>
    <row r="63" spans="1:6" ht="31.7" customHeight="1" thickBot="1" x14ac:dyDescent="0.3">
      <c r="A63" s="96"/>
      <c r="B63" s="22" t="s">
        <v>8</v>
      </c>
      <c r="C63" s="18" t="s">
        <v>59</v>
      </c>
      <c r="D63" s="74"/>
      <c r="E63" s="76"/>
      <c r="F63" s="72"/>
    </row>
    <row r="64" spans="1:6" ht="31.7" customHeight="1" thickBot="1" x14ac:dyDescent="0.3">
      <c r="A64" s="96"/>
      <c r="B64" s="22" t="s">
        <v>9</v>
      </c>
      <c r="C64" s="18" t="s">
        <v>60</v>
      </c>
      <c r="D64" s="74"/>
      <c r="E64" s="76"/>
      <c r="F64" s="72"/>
    </row>
    <row r="65" spans="1:6" ht="31.7" customHeight="1" thickBot="1" x14ac:dyDescent="0.3">
      <c r="A65" s="114"/>
      <c r="B65" s="38" t="s">
        <v>12</v>
      </c>
      <c r="C65" s="39" t="s">
        <v>61</v>
      </c>
      <c r="D65" s="75"/>
      <c r="E65" s="77"/>
      <c r="F65" s="73"/>
    </row>
    <row r="66" spans="1:6" ht="15.75" customHeight="1" thickBot="1" x14ac:dyDescent="0.3">
      <c r="B66" s="42"/>
      <c r="C66" s="42"/>
      <c r="D66" s="138" t="s">
        <v>167</v>
      </c>
      <c r="E66" s="139"/>
      <c r="F66" s="57">
        <f>SUM(F50:F62)</f>
        <v>0</v>
      </c>
    </row>
    <row r="67" spans="1:6" ht="15.75" customHeight="1" thickBot="1" x14ac:dyDescent="0.3"/>
    <row r="68" spans="1:6" ht="15.75" customHeight="1" thickBot="1" x14ac:dyDescent="0.3">
      <c r="A68" s="129" t="s">
        <v>157</v>
      </c>
      <c r="B68" s="130"/>
      <c r="C68" s="131"/>
    </row>
    <row r="69" spans="1:6" ht="75" customHeight="1" thickBot="1" x14ac:dyDescent="0.3">
      <c r="A69" s="37" t="s">
        <v>0</v>
      </c>
      <c r="B69" s="81" t="s">
        <v>1</v>
      </c>
      <c r="C69" s="82"/>
      <c r="D69" s="32" t="s">
        <v>150</v>
      </c>
      <c r="E69" s="29" t="s">
        <v>2</v>
      </c>
      <c r="F69" s="32" t="s">
        <v>3</v>
      </c>
    </row>
    <row r="70" spans="1:6" ht="31.7" customHeight="1" x14ac:dyDescent="0.25">
      <c r="A70" s="95" t="s">
        <v>62</v>
      </c>
      <c r="B70" s="79" t="s">
        <v>5</v>
      </c>
      <c r="C70" s="49" t="s">
        <v>112</v>
      </c>
      <c r="D70" s="83"/>
      <c r="E70" s="84">
        <v>0.15</v>
      </c>
      <c r="F70" s="85">
        <f>D70*E70</f>
        <v>0</v>
      </c>
    </row>
    <row r="71" spans="1:6" ht="15.75" customHeight="1" x14ac:dyDescent="0.25">
      <c r="A71" s="96"/>
      <c r="B71" s="112"/>
      <c r="C71" s="1" t="s">
        <v>64</v>
      </c>
      <c r="D71" s="74"/>
      <c r="E71" s="76"/>
      <c r="F71" s="72"/>
    </row>
    <row r="72" spans="1:6" ht="15.75" customHeight="1" x14ac:dyDescent="0.25">
      <c r="A72" s="96"/>
      <c r="B72" s="112"/>
      <c r="C72" s="1" t="s">
        <v>113</v>
      </c>
      <c r="D72" s="74"/>
      <c r="E72" s="76"/>
      <c r="F72" s="72"/>
    </row>
    <row r="73" spans="1:6" ht="15.75" customHeight="1" thickBot="1" x14ac:dyDescent="0.3">
      <c r="A73" s="96"/>
      <c r="B73" s="80"/>
      <c r="C73" s="2" t="s">
        <v>66</v>
      </c>
      <c r="D73" s="74"/>
      <c r="E73" s="76"/>
      <c r="F73" s="72"/>
    </row>
    <row r="74" spans="1:6" ht="47.45" customHeight="1" x14ac:dyDescent="0.25">
      <c r="A74" s="96"/>
      <c r="B74" s="79" t="s">
        <v>8</v>
      </c>
      <c r="C74" s="7" t="s">
        <v>114</v>
      </c>
      <c r="D74" s="74"/>
      <c r="E74" s="76"/>
      <c r="F74" s="72"/>
    </row>
    <row r="75" spans="1:6" ht="15.75" customHeight="1" x14ac:dyDescent="0.25">
      <c r="A75" s="96"/>
      <c r="B75" s="112"/>
      <c r="C75" s="7" t="s">
        <v>115</v>
      </c>
      <c r="D75" s="74"/>
      <c r="E75" s="76"/>
      <c r="F75" s="72"/>
    </row>
    <row r="76" spans="1:6" ht="15.75" customHeight="1" thickBot="1" x14ac:dyDescent="0.3">
      <c r="A76" s="96"/>
      <c r="B76" s="80"/>
      <c r="C76" s="2" t="s">
        <v>69</v>
      </c>
      <c r="D76" s="74"/>
      <c r="E76" s="76"/>
      <c r="F76" s="72"/>
    </row>
    <row r="77" spans="1:6" ht="31.7" customHeight="1" x14ac:dyDescent="0.25">
      <c r="A77" s="96"/>
      <c r="B77" s="79" t="s">
        <v>9</v>
      </c>
      <c r="C77" s="7" t="s">
        <v>116</v>
      </c>
      <c r="D77" s="74"/>
      <c r="E77" s="76"/>
      <c r="F77" s="72"/>
    </row>
    <row r="78" spans="1:6" ht="15.75" customHeight="1" thickBot="1" x14ac:dyDescent="0.3">
      <c r="A78" s="96"/>
      <c r="B78" s="80"/>
      <c r="C78" s="2" t="s">
        <v>71</v>
      </c>
      <c r="D78" s="74"/>
      <c r="E78" s="76"/>
      <c r="F78" s="72"/>
    </row>
    <row r="79" spans="1:6" ht="31.7" customHeight="1" x14ac:dyDescent="0.25">
      <c r="A79" s="96"/>
      <c r="B79" s="79" t="s">
        <v>12</v>
      </c>
      <c r="C79" s="7" t="s">
        <v>117</v>
      </c>
      <c r="D79" s="74"/>
      <c r="E79" s="76"/>
      <c r="F79" s="72"/>
    </row>
    <row r="80" spans="1:6" ht="15.75" customHeight="1" thickBot="1" x14ac:dyDescent="0.3">
      <c r="A80" s="114"/>
      <c r="B80" s="80"/>
      <c r="C80" s="2" t="s">
        <v>73</v>
      </c>
      <c r="D80" s="75"/>
      <c r="E80" s="77"/>
      <c r="F80" s="73"/>
    </row>
    <row r="81" spans="1:6" ht="31.7" customHeight="1" thickBot="1" x14ac:dyDescent="0.3">
      <c r="A81" s="96" t="s">
        <v>74</v>
      </c>
      <c r="B81" s="46" t="s">
        <v>5</v>
      </c>
      <c r="C81" s="47" t="s">
        <v>75</v>
      </c>
      <c r="D81" s="74"/>
      <c r="E81" s="76">
        <v>0.05</v>
      </c>
      <c r="F81" s="72">
        <f>D81*E81</f>
        <v>0</v>
      </c>
    </row>
    <row r="82" spans="1:6" ht="31.7" customHeight="1" thickBot="1" x14ac:dyDescent="0.3">
      <c r="A82" s="96"/>
      <c r="B82" s="53" t="s">
        <v>8</v>
      </c>
      <c r="C82" s="58" t="s">
        <v>76</v>
      </c>
      <c r="D82" s="74"/>
      <c r="E82" s="76"/>
      <c r="F82" s="72"/>
    </row>
    <row r="83" spans="1:6" ht="31.7" customHeight="1" thickBot="1" x14ac:dyDescent="0.3">
      <c r="A83" s="96"/>
      <c r="B83" s="53" t="s">
        <v>9</v>
      </c>
      <c r="C83" s="58" t="s">
        <v>77</v>
      </c>
      <c r="D83" s="74"/>
      <c r="E83" s="76"/>
      <c r="F83" s="72"/>
    </row>
    <row r="84" spans="1:6" ht="15.75" customHeight="1" thickBot="1" x14ac:dyDescent="0.3">
      <c r="A84" s="96"/>
      <c r="B84" s="53" t="s">
        <v>12</v>
      </c>
      <c r="C84" s="58" t="s">
        <v>78</v>
      </c>
      <c r="D84" s="74"/>
      <c r="E84" s="76"/>
      <c r="F84" s="72"/>
    </row>
    <row r="85" spans="1:6" ht="15.75" customHeight="1" thickBot="1" x14ac:dyDescent="0.3">
      <c r="A85" s="95" t="s">
        <v>79</v>
      </c>
      <c r="B85" s="53" t="s">
        <v>5</v>
      </c>
      <c r="C85" s="58" t="s">
        <v>172</v>
      </c>
      <c r="D85" s="83"/>
      <c r="E85" s="84">
        <v>0.05</v>
      </c>
      <c r="F85" s="85">
        <f>D85*E85</f>
        <v>0</v>
      </c>
    </row>
    <row r="86" spans="1:6" ht="31.7" customHeight="1" thickBot="1" x14ac:dyDescent="0.3">
      <c r="A86" s="96"/>
      <c r="B86" s="53" t="s">
        <v>8</v>
      </c>
      <c r="C86" s="58" t="s">
        <v>81</v>
      </c>
      <c r="D86" s="74"/>
      <c r="E86" s="76"/>
      <c r="F86" s="72"/>
    </row>
    <row r="87" spans="1:6" x14ac:dyDescent="0.25">
      <c r="A87" s="96"/>
      <c r="B87" s="79" t="s">
        <v>9</v>
      </c>
      <c r="C87" s="110" t="s">
        <v>82</v>
      </c>
      <c r="D87" s="74"/>
      <c r="E87" s="76"/>
      <c r="F87" s="72"/>
    </row>
    <row r="88" spans="1:6" ht="15.75" thickBot="1" x14ac:dyDescent="0.3">
      <c r="A88" s="96"/>
      <c r="B88" s="80"/>
      <c r="C88" s="111"/>
      <c r="D88" s="74"/>
      <c r="E88" s="76"/>
      <c r="F88" s="72"/>
    </row>
    <row r="89" spans="1:6" ht="15.75" thickBot="1" x14ac:dyDescent="0.3">
      <c r="A89" s="96"/>
      <c r="B89" s="53" t="s">
        <v>12</v>
      </c>
      <c r="C89" s="58" t="s">
        <v>83</v>
      </c>
      <c r="D89" s="74"/>
      <c r="E89" s="76"/>
      <c r="F89" s="72"/>
    </row>
    <row r="90" spans="1:6" ht="15.75" thickBot="1" x14ac:dyDescent="0.3">
      <c r="A90" s="95" t="s">
        <v>84</v>
      </c>
      <c r="B90" s="53" t="s">
        <v>5</v>
      </c>
      <c r="C90" s="58" t="s">
        <v>85</v>
      </c>
      <c r="D90" s="83"/>
      <c r="E90" s="84">
        <v>0.15</v>
      </c>
      <c r="F90" s="85">
        <f>D90*E90</f>
        <v>0</v>
      </c>
    </row>
    <row r="91" spans="1:6" ht="15.75" thickBot="1" x14ac:dyDescent="0.3">
      <c r="A91" s="96"/>
      <c r="B91" s="53" t="s">
        <v>8</v>
      </c>
      <c r="C91" s="60" t="s">
        <v>86</v>
      </c>
      <c r="D91" s="74"/>
      <c r="E91" s="76"/>
      <c r="F91" s="72"/>
    </row>
    <row r="92" spans="1:6" ht="15.75" thickBot="1" x14ac:dyDescent="0.3">
      <c r="A92" s="96"/>
      <c r="B92" s="53" t="s">
        <v>9</v>
      </c>
      <c r="C92" s="58" t="s">
        <v>87</v>
      </c>
      <c r="D92" s="74"/>
      <c r="E92" s="76"/>
      <c r="F92" s="72"/>
    </row>
    <row r="93" spans="1:6" ht="15.75" thickBot="1" x14ac:dyDescent="0.3">
      <c r="A93" s="114"/>
      <c r="B93" s="38" t="s">
        <v>12</v>
      </c>
      <c r="C93" s="39" t="s">
        <v>88</v>
      </c>
      <c r="D93" s="75"/>
      <c r="E93" s="77"/>
      <c r="F93" s="73"/>
    </row>
    <row r="94" spans="1:6" ht="15.75" customHeight="1" thickBot="1" x14ac:dyDescent="0.3">
      <c r="B94" s="42"/>
      <c r="C94" s="42"/>
      <c r="D94" s="138" t="s">
        <v>166</v>
      </c>
      <c r="E94" s="139"/>
      <c r="F94" s="56">
        <f>SUM(F70:F90)</f>
        <v>0</v>
      </c>
    </row>
    <row r="95" spans="1:6" ht="15.75" customHeight="1" thickBot="1" x14ac:dyDescent="0.3">
      <c r="C95" s="9"/>
      <c r="D95" s="33"/>
    </row>
    <row r="96" spans="1:6" ht="15.75" customHeight="1" thickBot="1" x14ac:dyDescent="0.3">
      <c r="C96" s="41" t="s">
        <v>165</v>
      </c>
      <c r="D96" s="140">
        <f>SUM(F46+F66+F94)</f>
        <v>0</v>
      </c>
      <c r="E96" s="141"/>
      <c r="F96" s="142"/>
    </row>
    <row r="97" spans="3:6" ht="15.75" customHeight="1" thickBot="1" x14ac:dyDescent="0.3">
      <c r="C97" s="9"/>
      <c r="D97" s="33"/>
    </row>
    <row r="98" spans="3:6" ht="15.75" customHeight="1" thickBot="1" x14ac:dyDescent="0.3">
      <c r="C98" s="50" t="s">
        <v>164</v>
      </c>
      <c r="D98" s="143"/>
      <c r="E98" s="144"/>
      <c r="F98" s="145"/>
    </row>
    <row r="99" spans="3:6" ht="15.75" customHeight="1" thickBot="1" x14ac:dyDescent="0.3">
      <c r="C99" s="9"/>
      <c r="D99" s="33"/>
    </row>
    <row r="100" spans="3:6" ht="15.75" customHeight="1" thickBot="1" x14ac:dyDescent="0.3">
      <c r="C100" s="50" t="s">
        <v>171</v>
      </c>
      <c r="D100" s="146">
        <f>(D96*0.75)+(D98*0.25)</f>
        <v>0</v>
      </c>
      <c r="E100" s="141"/>
      <c r="F100" s="142"/>
    </row>
    <row r="101" spans="3:6" ht="15.75" customHeight="1" x14ac:dyDescent="0.25"/>
    <row r="102" spans="3:6" ht="15.75" customHeight="1" x14ac:dyDescent="0.25"/>
  </sheetData>
  <sheetProtection sheet="1" objects="1" scenarios="1"/>
  <mergeCells count="96">
    <mergeCell ref="B54:B55"/>
    <mergeCell ref="B56:B57"/>
    <mergeCell ref="B58:B59"/>
    <mergeCell ref="A47:C47"/>
    <mergeCell ref="B49:C49"/>
    <mergeCell ref="A54:A61"/>
    <mergeCell ref="A48:C48"/>
    <mergeCell ref="B38:B39"/>
    <mergeCell ref="B40:B41"/>
    <mergeCell ref="A34:A41"/>
    <mergeCell ref="A42:A45"/>
    <mergeCell ref="A50:A53"/>
    <mergeCell ref="B34:B35"/>
    <mergeCell ref="B36:B37"/>
    <mergeCell ref="D96:F96"/>
    <mergeCell ref="D98:F98"/>
    <mergeCell ref="D100:F100"/>
    <mergeCell ref="A90:A93"/>
    <mergeCell ref="D90:D93"/>
    <mergeCell ref="E90:E93"/>
    <mergeCell ref="F90:F93"/>
    <mergeCell ref="D94:E94"/>
    <mergeCell ref="A85:A89"/>
    <mergeCell ref="D85:D89"/>
    <mergeCell ref="E85:E89"/>
    <mergeCell ref="F85:F89"/>
    <mergeCell ref="C87:C88"/>
    <mergeCell ref="B87:B88"/>
    <mergeCell ref="A81:A84"/>
    <mergeCell ref="D81:D84"/>
    <mergeCell ref="E81:E84"/>
    <mergeCell ref="F81:F84"/>
    <mergeCell ref="B74:B76"/>
    <mergeCell ref="B77:B78"/>
    <mergeCell ref="B79:B80"/>
    <mergeCell ref="A70:A80"/>
    <mergeCell ref="D70:D80"/>
    <mergeCell ref="E70:E80"/>
    <mergeCell ref="B70:B73"/>
    <mergeCell ref="B60:B61"/>
    <mergeCell ref="F70:F80"/>
    <mergeCell ref="B69:C69"/>
    <mergeCell ref="D66:E66"/>
    <mergeCell ref="A68:C68"/>
    <mergeCell ref="A62:A65"/>
    <mergeCell ref="F30:F33"/>
    <mergeCell ref="D46:E46"/>
    <mergeCell ref="F34:F41"/>
    <mergeCell ref="D42:D45"/>
    <mergeCell ref="E42:E45"/>
    <mergeCell ref="E34:E41"/>
    <mergeCell ref="D62:D65"/>
    <mergeCell ref="E62:E65"/>
    <mergeCell ref="F42:F45"/>
    <mergeCell ref="F54:F61"/>
    <mergeCell ref="D34:D41"/>
    <mergeCell ref="D50:D53"/>
    <mergeCell ref="E50:E53"/>
    <mergeCell ref="F62:F65"/>
    <mergeCell ref="F50:F53"/>
    <mergeCell ref="D54:D61"/>
    <mergeCell ref="E54:E61"/>
    <mergeCell ref="A1:F1"/>
    <mergeCell ref="B13:C13"/>
    <mergeCell ref="A14:A21"/>
    <mergeCell ref="D14:D21"/>
    <mergeCell ref="A8:B10"/>
    <mergeCell ref="A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C8:F10"/>
    <mergeCell ref="F26:F29"/>
    <mergeCell ref="E14:E21"/>
    <mergeCell ref="F14:F21"/>
    <mergeCell ref="B14:B15"/>
    <mergeCell ref="B16:B17"/>
    <mergeCell ref="B18:B19"/>
    <mergeCell ref="B20:B21"/>
    <mergeCell ref="D22:D25"/>
    <mergeCell ref="E22:E25"/>
    <mergeCell ref="F22:F25"/>
    <mergeCell ref="A12:C12"/>
    <mergeCell ref="A30:A33"/>
    <mergeCell ref="A26:A29"/>
    <mergeCell ref="D26:D29"/>
    <mergeCell ref="E26:E29"/>
    <mergeCell ref="A22:A25"/>
    <mergeCell ref="D30:D33"/>
    <mergeCell ref="E30:E33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horizontalDpi="1200" verticalDpi="1200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Normal="100" workbookViewId="0">
      <selection activeCell="C98" sqref="C98"/>
    </sheetView>
  </sheetViews>
  <sheetFormatPr baseColWidth="10" defaultRowHeight="15" x14ac:dyDescent="0.25"/>
  <cols>
    <col min="1" max="1" width="6.5703125" customWidth="1"/>
    <col min="2" max="2" width="7.42578125" customWidth="1"/>
    <col min="3" max="3" width="112.7109375" customWidth="1"/>
    <col min="4" max="4" width="6.28515625" customWidth="1"/>
    <col min="5" max="5" width="6.28515625" style="8" customWidth="1"/>
    <col min="6" max="6" width="6.28515625" style="48" customWidth="1"/>
  </cols>
  <sheetData>
    <row r="1" spans="1:6" ht="30" customHeight="1" x14ac:dyDescent="0.3">
      <c r="A1" s="92" t="s">
        <v>176</v>
      </c>
      <c r="B1" s="93"/>
      <c r="C1" s="93"/>
      <c r="D1" s="93"/>
      <c r="E1" s="93"/>
      <c r="F1" s="94"/>
    </row>
    <row r="2" spans="1:6" ht="30" customHeight="1" thickBot="1" x14ac:dyDescent="0.3">
      <c r="A2" s="115" t="s">
        <v>173</v>
      </c>
      <c r="B2" s="116"/>
      <c r="C2" s="116"/>
      <c r="D2" s="116"/>
      <c r="E2" s="116"/>
      <c r="F2" s="117"/>
    </row>
    <row r="3" spans="1:6" ht="15.75" customHeight="1" thickBot="1" x14ac:dyDescent="0.3">
      <c r="A3" s="118"/>
      <c r="B3" s="119"/>
      <c r="C3" s="119"/>
      <c r="D3" s="119"/>
      <c r="E3" s="119"/>
      <c r="F3" s="119"/>
    </row>
    <row r="4" spans="1:6" ht="15.75" customHeight="1" x14ac:dyDescent="0.25">
      <c r="A4" s="106" t="s">
        <v>159</v>
      </c>
      <c r="B4" s="107"/>
      <c r="C4" s="103"/>
      <c r="D4" s="104"/>
      <c r="E4" s="104"/>
      <c r="F4" s="105"/>
    </row>
    <row r="5" spans="1:6" ht="15.75" customHeight="1" x14ac:dyDescent="0.25">
      <c r="A5" s="108" t="s">
        <v>160</v>
      </c>
      <c r="B5" s="109"/>
      <c r="C5" s="100"/>
      <c r="D5" s="101"/>
      <c r="E5" s="101"/>
      <c r="F5" s="102"/>
    </row>
    <row r="6" spans="1:6" ht="15.75" customHeight="1" x14ac:dyDescent="0.25">
      <c r="A6" s="108" t="s">
        <v>161</v>
      </c>
      <c r="B6" s="109"/>
      <c r="C6" s="100"/>
      <c r="D6" s="101"/>
      <c r="E6" s="101"/>
      <c r="F6" s="102"/>
    </row>
    <row r="7" spans="1:6" ht="15.75" customHeight="1" x14ac:dyDescent="0.25">
      <c r="A7" s="108" t="s">
        <v>162</v>
      </c>
      <c r="B7" s="109"/>
      <c r="C7" s="100"/>
      <c r="D7" s="101"/>
      <c r="E7" s="101"/>
      <c r="F7" s="102"/>
    </row>
    <row r="8" spans="1:6" ht="15.75" customHeight="1" x14ac:dyDescent="0.25">
      <c r="A8" s="120" t="s">
        <v>163</v>
      </c>
      <c r="B8" s="121"/>
      <c r="C8" s="132"/>
      <c r="D8" s="133"/>
      <c r="E8" s="133"/>
      <c r="F8" s="134"/>
    </row>
    <row r="9" spans="1:6" ht="15.75" customHeight="1" x14ac:dyDescent="0.25">
      <c r="A9" s="122"/>
      <c r="B9" s="123"/>
      <c r="C9" s="132"/>
      <c r="D9" s="133"/>
      <c r="E9" s="133"/>
      <c r="F9" s="134"/>
    </row>
    <row r="10" spans="1:6" ht="15.75" customHeight="1" thickBot="1" x14ac:dyDescent="0.3">
      <c r="A10" s="124"/>
      <c r="B10" s="125"/>
      <c r="C10" s="135"/>
      <c r="D10" s="136"/>
      <c r="E10" s="136"/>
      <c r="F10" s="137"/>
    </row>
    <row r="11" spans="1:6" ht="15.75" customHeight="1" thickBot="1" x14ac:dyDescent="0.3">
      <c r="A11" s="24"/>
      <c r="B11" s="25"/>
      <c r="C11" s="26"/>
      <c r="D11" s="43"/>
      <c r="E11" s="25"/>
      <c r="F11" s="33"/>
    </row>
    <row r="12" spans="1:6" ht="15" customHeight="1" thickBot="1" x14ac:dyDescent="0.3">
      <c r="A12" s="126" t="s">
        <v>156</v>
      </c>
      <c r="B12" s="127"/>
      <c r="C12" s="128"/>
      <c r="D12" s="44"/>
      <c r="E12" s="65"/>
      <c r="F12" s="33"/>
    </row>
    <row r="13" spans="1:6" ht="113.25" thickBot="1" x14ac:dyDescent="0.3">
      <c r="A13" s="55" t="s">
        <v>0</v>
      </c>
      <c r="B13" s="81" t="s">
        <v>1</v>
      </c>
      <c r="C13" s="82"/>
      <c r="D13" s="70" t="s">
        <v>150</v>
      </c>
      <c r="E13" s="55" t="s">
        <v>2</v>
      </c>
      <c r="F13" s="45" t="s">
        <v>3</v>
      </c>
    </row>
    <row r="14" spans="1:6" ht="15.75" customHeight="1" x14ac:dyDescent="0.25">
      <c r="A14" s="95" t="s">
        <v>118</v>
      </c>
      <c r="B14" s="79" t="s">
        <v>5</v>
      </c>
      <c r="C14" s="58" t="s">
        <v>6</v>
      </c>
      <c r="D14" s="83"/>
      <c r="E14" s="84">
        <v>0.1</v>
      </c>
      <c r="F14" s="85">
        <f>D14*E14</f>
        <v>0</v>
      </c>
    </row>
    <row r="15" spans="1:6" ht="15.75" customHeight="1" thickBot="1" x14ac:dyDescent="0.3">
      <c r="A15" s="96"/>
      <c r="B15" s="80"/>
      <c r="C15" s="59" t="s">
        <v>119</v>
      </c>
      <c r="D15" s="74"/>
      <c r="E15" s="76"/>
      <c r="F15" s="72"/>
    </row>
    <row r="16" spans="1:6" ht="15.75" customHeight="1" x14ac:dyDescent="0.25">
      <c r="A16" s="96"/>
      <c r="B16" s="79" t="s">
        <v>8</v>
      </c>
      <c r="C16" s="58" t="s">
        <v>120</v>
      </c>
      <c r="D16" s="74"/>
      <c r="E16" s="76"/>
      <c r="F16" s="72"/>
    </row>
    <row r="17" spans="1:6" ht="15.75" customHeight="1" thickBot="1" x14ac:dyDescent="0.3">
      <c r="A17" s="96"/>
      <c r="B17" s="80"/>
      <c r="C17" s="59" t="s">
        <v>121</v>
      </c>
      <c r="D17" s="74"/>
      <c r="E17" s="76"/>
      <c r="F17" s="72"/>
    </row>
    <row r="18" spans="1:6" ht="15.75" customHeight="1" x14ac:dyDescent="0.25">
      <c r="A18" s="96"/>
      <c r="B18" s="79" t="s">
        <v>9</v>
      </c>
      <c r="C18" s="58" t="s">
        <v>122</v>
      </c>
      <c r="D18" s="74"/>
      <c r="E18" s="76"/>
      <c r="F18" s="72"/>
    </row>
    <row r="19" spans="1:6" ht="15.75" customHeight="1" thickBot="1" x14ac:dyDescent="0.3">
      <c r="A19" s="96"/>
      <c r="B19" s="80"/>
      <c r="C19" s="59" t="s">
        <v>123</v>
      </c>
      <c r="D19" s="74"/>
      <c r="E19" s="76"/>
      <c r="F19" s="72"/>
    </row>
    <row r="20" spans="1:6" ht="15.75" customHeight="1" x14ac:dyDescent="0.25">
      <c r="A20" s="96"/>
      <c r="B20" s="79" t="s">
        <v>12</v>
      </c>
      <c r="C20" s="58" t="s">
        <v>13</v>
      </c>
      <c r="D20" s="74"/>
      <c r="E20" s="76"/>
      <c r="F20" s="72"/>
    </row>
    <row r="21" spans="1:6" ht="15.75" customHeight="1" thickBot="1" x14ac:dyDescent="0.3">
      <c r="A21" s="114"/>
      <c r="B21" s="80"/>
      <c r="C21" s="59" t="s">
        <v>124</v>
      </c>
      <c r="D21" s="75"/>
      <c r="E21" s="77"/>
      <c r="F21" s="73"/>
    </row>
    <row r="22" spans="1:6" ht="31.7" customHeight="1" thickBot="1" x14ac:dyDescent="0.3">
      <c r="A22" s="95" t="s">
        <v>125</v>
      </c>
      <c r="B22" s="38" t="s">
        <v>5</v>
      </c>
      <c r="C22" s="39" t="s">
        <v>126</v>
      </c>
      <c r="D22" s="83"/>
      <c r="E22" s="84">
        <v>0.05</v>
      </c>
      <c r="F22" s="85">
        <f>D22*E22</f>
        <v>0</v>
      </c>
    </row>
    <row r="23" spans="1:6" ht="31.7" customHeight="1" thickBot="1" x14ac:dyDescent="0.3">
      <c r="A23" s="96"/>
      <c r="B23" s="38" t="s">
        <v>8</v>
      </c>
      <c r="C23" s="39" t="s">
        <v>127</v>
      </c>
      <c r="D23" s="74"/>
      <c r="E23" s="76"/>
      <c r="F23" s="72"/>
    </row>
    <row r="24" spans="1:6" ht="31.7" customHeight="1" thickBot="1" x14ac:dyDescent="0.3">
      <c r="A24" s="96"/>
      <c r="B24" s="38" t="s">
        <v>9</v>
      </c>
      <c r="C24" s="39" t="s">
        <v>128</v>
      </c>
      <c r="D24" s="74"/>
      <c r="E24" s="76"/>
      <c r="F24" s="72"/>
    </row>
    <row r="25" spans="1:6" ht="15.75" customHeight="1" thickBot="1" x14ac:dyDescent="0.3">
      <c r="A25" s="114"/>
      <c r="B25" s="38" t="s">
        <v>12</v>
      </c>
      <c r="C25" s="39" t="s">
        <v>129</v>
      </c>
      <c r="D25" s="75"/>
      <c r="E25" s="77"/>
      <c r="F25" s="73"/>
    </row>
    <row r="26" spans="1:6" ht="31.7" customHeight="1" thickBot="1" x14ac:dyDescent="0.3">
      <c r="A26" s="95" t="s">
        <v>130</v>
      </c>
      <c r="B26" s="79" t="s">
        <v>5</v>
      </c>
      <c r="C26" s="67" t="s">
        <v>131</v>
      </c>
      <c r="D26" s="83"/>
      <c r="E26" s="84">
        <v>0.1</v>
      </c>
      <c r="F26" s="85">
        <f>D26*E26</f>
        <v>0</v>
      </c>
    </row>
    <row r="27" spans="1:6" ht="31.7" customHeight="1" thickBot="1" x14ac:dyDescent="0.3">
      <c r="A27" s="96"/>
      <c r="B27" s="80"/>
      <c r="C27" s="39" t="s">
        <v>132</v>
      </c>
      <c r="D27" s="74"/>
      <c r="E27" s="76"/>
      <c r="F27" s="72"/>
    </row>
    <row r="28" spans="1:6" ht="15.75" customHeight="1" thickBot="1" x14ac:dyDescent="0.3">
      <c r="A28" s="96"/>
      <c r="B28" s="79" t="s">
        <v>8</v>
      </c>
      <c r="C28" s="64" t="s">
        <v>133</v>
      </c>
      <c r="D28" s="74"/>
      <c r="E28" s="76"/>
      <c r="F28" s="72"/>
    </row>
    <row r="29" spans="1:6" ht="31.7" customHeight="1" thickBot="1" x14ac:dyDescent="0.3">
      <c r="A29" s="96"/>
      <c r="B29" s="80"/>
      <c r="C29" s="39" t="s">
        <v>134</v>
      </c>
      <c r="D29" s="74"/>
      <c r="E29" s="76"/>
      <c r="F29" s="72"/>
    </row>
    <row r="30" spans="1:6" ht="31.7" customHeight="1" x14ac:dyDescent="0.25">
      <c r="A30" s="96"/>
      <c r="B30" s="79" t="s">
        <v>9</v>
      </c>
      <c r="C30" s="58" t="s">
        <v>135</v>
      </c>
      <c r="D30" s="74"/>
      <c r="E30" s="76"/>
      <c r="F30" s="72"/>
    </row>
    <row r="31" spans="1:6" ht="31.7" customHeight="1" thickBot="1" x14ac:dyDescent="0.3">
      <c r="A31" s="96"/>
      <c r="B31" s="80"/>
      <c r="C31" s="59" t="s">
        <v>136</v>
      </c>
      <c r="D31" s="74"/>
      <c r="E31" s="76"/>
      <c r="F31" s="72"/>
    </row>
    <row r="32" spans="1:6" ht="31.7" customHeight="1" x14ac:dyDescent="0.25">
      <c r="A32" s="96"/>
      <c r="B32" s="79" t="s">
        <v>12</v>
      </c>
      <c r="C32" s="58" t="s">
        <v>137</v>
      </c>
      <c r="D32" s="74"/>
      <c r="E32" s="76"/>
      <c r="F32" s="72"/>
    </row>
    <row r="33" spans="1:6" ht="31.7" customHeight="1" thickBot="1" x14ac:dyDescent="0.3">
      <c r="A33" s="114"/>
      <c r="B33" s="80"/>
      <c r="C33" s="59" t="s">
        <v>138</v>
      </c>
      <c r="D33" s="75"/>
      <c r="E33" s="77"/>
      <c r="F33" s="73"/>
    </row>
    <row r="34" spans="1:6" ht="47.45" customHeight="1" thickBot="1" x14ac:dyDescent="0.3">
      <c r="A34" s="95" t="s">
        <v>29</v>
      </c>
      <c r="B34" s="38" t="s">
        <v>5</v>
      </c>
      <c r="C34" s="67" t="s">
        <v>139</v>
      </c>
      <c r="D34" s="83"/>
      <c r="E34" s="84">
        <v>0.1</v>
      </c>
      <c r="F34" s="85">
        <f>D34*E34</f>
        <v>0</v>
      </c>
    </row>
    <row r="35" spans="1:6" ht="31.7" customHeight="1" thickBot="1" x14ac:dyDescent="0.3">
      <c r="A35" s="96"/>
      <c r="B35" s="38" t="s">
        <v>8</v>
      </c>
      <c r="C35" s="67" t="s">
        <v>140</v>
      </c>
      <c r="D35" s="74"/>
      <c r="E35" s="76"/>
      <c r="F35" s="72"/>
    </row>
    <row r="36" spans="1:6" ht="31.7" customHeight="1" thickBot="1" x14ac:dyDescent="0.3">
      <c r="A36" s="96"/>
      <c r="B36" s="38" t="s">
        <v>9</v>
      </c>
      <c r="C36" s="39" t="s">
        <v>141</v>
      </c>
      <c r="D36" s="74"/>
      <c r="E36" s="76"/>
      <c r="F36" s="72"/>
    </row>
    <row r="37" spans="1:6" ht="31.7" customHeight="1" thickBot="1" x14ac:dyDescent="0.3">
      <c r="A37" s="114"/>
      <c r="B37" s="38" t="s">
        <v>12</v>
      </c>
      <c r="C37" s="39" t="s">
        <v>142</v>
      </c>
      <c r="D37" s="75"/>
      <c r="E37" s="77"/>
      <c r="F37" s="73"/>
    </row>
    <row r="38" spans="1:6" ht="15.75" thickBot="1" x14ac:dyDescent="0.3">
      <c r="A38" s="95" t="s">
        <v>34</v>
      </c>
      <c r="B38" s="54" t="s">
        <v>5</v>
      </c>
      <c r="C38" s="58" t="s">
        <v>35</v>
      </c>
      <c r="D38" s="83"/>
      <c r="E38" s="84">
        <v>0.05</v>
      </c>
      <c r="F38" s="85">
        <f>D38*E38</f>
        <v>0</v>
      </c>
    </row>
    <row r="39" spans="1:6" ht="15.75" thickBot="1" x14ac:dyDescent="0.3">
      <c r="A39" s="96"/>
      <c r="B39" s="53" t="s">
        <v>8</v>
      </c>
      <c r="C39" s="58" t="s">
        <v>36</v>
      </c>
      <c r="D39" s="74"/>
      <c r="E39" s="76"/>
      <c r="F39" s="72"/>
    </row>
    <row r="40" spans="1:6" ht="15.75" thickBot="1" x14ac:dyDescent="0.3">
      <c r="A40" s="96"/>
      <c r="B40" s="53" t="s">
        <v>9</v>
      </c>
      <c r="C40" s="58" t="s">
        <v>143</v>
      </c>
      <c r="D40" s="74"/>
      <c r="E40" s="76"/>
      <c r="F40" s="72"/>
    </row>
    <row r="41" spans="1:6" ht="15.75" thickBot="1" x14ac:dyDescent="0.3">
      <c r="A41" s="96"/>
      <c r="B41" s="53" t="s">
        <v>12</v>
      </c>
      <c r="C41" s="64" t="s">
        <v>144</v>
      </c>
      <c r="D41" s="74"/>
      <c r="E41" s="76"/>
      <c r="F41" s="72"/>
    </row>
    <row r="42" spans="1:6" x14ac:dyDescent="0.25">
      <c r="A42" s="95" t="s">
        <v>39</v>
      </c>
      <c r="B42" s="79" t="s">
        <v>5</v>
      </c>
      <c r="C42" s="110" t="s">
        <v>40</v>
      </c>
      <c r="D42" s="83"/>
      <c r="E42" s="84">
        <v>0.05</v>
      </c>
      <c r="F42" s="85">
        <f>D42*E42</f>
        <v>0</v>
      </c>
    </row>
    <row r="43" spans="1:6" ht="15.75" thickBot="1" x14ac:dyDescent="0.3">
      <c r="A43" s="96"/>
      <c r="B43" s="80"/>
      <c r="C43" s="111"/>
      <c r="D43" s="74"/>
      <c r="E43" s="76"/>
      <c r="F43" s="72"/>
    </row>
    <row r="44" spans="1:6" x14ac:dyDescent="0.25">
      <c r="A44" s="96"/>
      <c r="B44" s="79" t="s">
        <v>8</v>
      </c>
      <c r="C44" s="110" t="s">
        <v>41</v>
      </c>
      <c r="D44" s="74"/>
      <c r="E44" s="76"/>
      <c r="F44" s="72"/>
    </row>
    <row r="45" spans="1:6" ht="15.75" thickBot="1" x14ac:dyDescent="0.3">
      <c r="A45" s="96"/>
      <c r="B45" s="80"/>
      <c r="C45" s="111"/>
      <c r="D45" s="74"/>
      <c r="E45" s="76"/>
      <c r="F45" s="72"/>
    </row>
    <row r="46" spans="1:6" x14ac:dyDescent="0.25">
      <c r="A46" s="96"/>
      <c r="B46" s="79" t="s">
        <v>9</v>
      </c>
      <c r="C46" s="110" t="s">
        <v>42</v>
      </c>
      <c r="D46" s="74"/>
      <c r="E46" s="76"/>
      <c r="F46" s="72"/>
    </row>
    <row r="47" spans="1:6" ht="15.75" thickBot="1" x14ac:dyDescent="0.3">
      <c r="A47" s="96"/>
      <c r="B47" s="80"/>
      <c r="C47" s="111"/>
      <c r="D47" s="74"/>
      <c r="E47" s="76"/>
      <c r="F47" s="72"/>
    </row>
    <row r="48" spans="1:6" ht="15.75" thickBot="1" x14ac:dyDescent="0.3">
      <c r="A48" s="114"/>
      <c r="B48" s="38" t="s">
        <v>12</v>
      </c>
      <c r="C48" s="39" t="s">
        <v>43</v>
      </c>
      <c r="D48" s="74"/>
      <c r="E48" s="76"/>
      <c r="F48" s="72"/>
    </row>
    <row r="49" spans="1:6" ht="15.75" thickBot="1" x14ac:dyDescent="0.3">
      <c r="B49" s="42"/>
      <c r="C49" s="42"/>
      <c r="D49" s="88" t="s">
        <v>168</v>
      </c>
      <c r="E49" s="89"/>
      <c r="F49" s="56">
        <f>SUM(F14:F42)</f>
        <v>0</v>
      </c>
    </row>
    <row r="50" spans="1:6" ht="15.75" thickBot="1" x14ac:dyDescent="0.3"/>
    <row r="51" spans="1:6" ht="16.5" thickBot="1" x14ac:dyDescent="0.3">
      <c r="A51" s="129" t="s">
        <v>158</v>
      </c>
      <c r="B51" s="155"/>
      <c r="C51" s="156"/>
      <c r="D51" s="48"/>
      <c r="E51" s="65"/>
    </row>
    <row r="52" spans="1:6" ht="113.25" thickBot="1" x14ac:dyDescent="0.3">
      <c r="A52" s="55" t="s">
        <v>0</v>
      </c>
      <c r="B52" s="81" t="s">
        <v>1</v>
      </c>
      <c r="C52" s="82"/>
      <c r="D52" s="70" t="s">
        <v>150</v>
      </c>
      <c r="E52" s="55" t="s">
        <v>2</v>
      </c>
      <c r="F52" s="45" t="s">
        <v>3</v>
      </c>
    </row>
    <row r="53" spans="1:6" ht="31.7" customHeight="1" thickBot="1" x14ac:dyDescent="0.3">
      <c r="A53" s="95" t="s">
        <v>44</v>
      </c>
      <c r="B53" s="54" t="s">
        <v>5</v>
      </c>
      <c r="C53" s="61" t="s">
        <v>45</v>
      </c>
      <c r="D53" s="74"/>
      <c r="E53" s="84">
        <v>0.05</v>
      </c>
      <c r="F53" s="85">
        <f>D53*E53</f>
        <v>0</v>
      </c>
    </row>
    <row r="54" spans="1:6" ht="31.7" customHeight="1" thickBot="1" x14ac:dyDescent="0.3">
      <c r="A54" s="96"/>
      <c r="B54" s="53" t="s">
        <v>8</v>
      </c>
      <c r="C54" s="58" t="s">
        <v>46</v>
      </c>
      <c r="D54" s="74"/>
      <c r="E54" s="76"/>
      <c r="F54" s="72"/>
    </row>
    <row r="55" spans="1:6" ht="31.7" customHeight="1" thickBot="1" x14ac:dyDescent="0.3">
      <c r="A55" s="96"/>
      <c r="B55" s="53" t="s">
        <v>9</v>
      </c>
      <c r="C55" s="58" t="s">
        <v>47</v>
      </c>
      <c r="D55" s="74"/>
      <c r="E55" s="76"/>
      <c r="F55" s="72"/>
    </row>
    <row r="56" spans="1:6" ht="31.7" customHeight="1" thickBot="1" x14ac:dyDescent="0.3">
      <c r="A56" s="114"/>
      <c r="B56" s="38" t="s">
        <v>12</v>
      </c>
      <c r="C56" s="39" t="s">
        <v>48</v>
      </c>
      <c r="D56" s="74"/>
      <c r="E56" s="76"/>
      <c r="F56" s="72"/>
    </row>
    <row r="57" spans="1:6" ht="15.75" customHeight="1" x14ac:dyDescent="0.25">
      <c r="A57" s="96" t="s">
        <v>49</v>
      </c>
      <c r="B57" s="112" t="s">
        <v>5</v>
      </c>
      <c r="C57" s="1" t="s">
        <v>50</v>
      </c>
      <c r="D57" s="83"/>
      <c r="E57" s="84">
        <v>0.05</v>
      </c>
      <c r="F57" s="85">
        <f t="shared" ref="F57" si="0">D57*E57</f>
        <v>0</v>
      </c>
    </row>
    <row r="58" spans="1:6" ht="15.75" customHeight="1" thickBot="1" x14ac:dyDescent="0.3">
      <c r="A58" s="96"/>
      <c r="B58" s="80"/>
      <c r="C58" s="5" t="s">
        <v>51</v>
      </c>
      <c r="D58" s="74"/>
      <c r="E58" s="76"/>
      <c r="F58" s="72"/>
    </row>
    <row r="59" spans="1:6" ht="31.7" customHeight="1" x14ac:dyDescent="0.25">
      <c r="A59" s="96"/>
      <c r="B59" s="79" t="s">
        <v>8</v>
      </c>
      <c r="C59" s="1" t="s">
        <v>52</v>
      </c>
      <c r="D59" s="74"/>
      <c r="E59" s="76"/>
      <c r="F59" s="72"/>
    </row>
    <row r="60" spans="1:6" ht="15.75" customHeight="1" thickBot="1" x14ac:dyDescent="0.3">
      <c r="A60" s="96"/>
      <c r="B60" s="80"/>
      <c r="C60" s="2" t="s">
        <v>53</v>
      </c>
      <c r="D60" s="74"/>
      <c r="E60" s="76"/>
      <c r="F60" s="72"/>
    </row>
    <row r="61" spans="1:6" ht="15.75" customHeight="1" x14ac:dyDescent="0.25">
      <c r="A61" s="96"/>
      <c r="B61" s="79" t="s">
        <v>9</v>
      </c>
      <c r="C61" s="1" t="s">
        <v>54</v>
      </c>
      <c r="D61" s="74"/>
      <c r="E61" s="76"/>
      <c r="F61" s="72"/>
    </row>
    <row r="62" spans="1:6" ht="15.75" customHeight="1" thickBot="1" x14ac:dyDescent="0.3">
      <c r="A62" s="96"/>
      <c r="B62" s="80"/>
      <c r="C62" s="2" t="s">
        <v>55</v>
      </c>
      <c r="D62" s="74"/>
      <c r="E62" s="76"/>
      <c r="F62" s="72"/>
    </row>
    <row r="63" spans="1:6" ht="15.75" customHeight="1" x14ac:dyDescent="0.25">
      <c r="A63" s="96"/>
      <c r="B63" s="79" t="s">
        <v>12</v>
      </c>
      <c r="C63" s="1" t="s">
        <v>56</v>
      </c>
      <c r="D63" s="74"/>
      <c r="E63" s="76"/>
      <c r="F63" s="72"/>
    </row>
    <row r="64" spans="1:6" ht="15.75" customHeight="1" thickBot="1" x14ac:dyDescent="0.3">
      <c r="A64" s="96"/>
      <c r="B64" s="149"/>
      <c r="C64" s="3" t="s">
        <v>57</v>
      </c>
      <c r="D64" s="75"/>
      <c r="E64" s="77"/>
      <c r="F64" s="73"/>
    </row>
    <row r="65" spans="1:6" ht="31.7" customHeight="1" thickTop="1" thickBot="1" x14ac:dyDescent="0.3">
      <c r="A65" s="95" t="s">
        <v>39</v>
      </c>
      <c r="B65" s="62" t="s">
        <v>5</v>
      </c>
      <c r="C65" s="63" t="s">
        <v>58</v>
      </c>
      <c r="D65" s="74"/>
      <c r="E65" s="76">
        <v>0.05</v>
      </c>
      <c r="F65" s="72">
        <f t="shared" ref="F65" si="1">D65*E65</f>
        <v>0</v>
      </c>
    </row>
    <row r="66" spans="1:6" ht="31.7" customHeight="1" thickBot="1" x14ac:dyDescent="0.3">
      <c r="A66" s="96"/>
      <c r="B66" s="53" t="s">
        <v>8</v>
      </c>
      <c r="C66" s="58" t="s">
        <v>59</v>
      </c>
      <c r="D66" s="74"/>
      <c r="E66" s="76"/>
      <c r="F66" s="72"/>
    </row>
    <row r="67" spans="1:6" ht="31.7" customHeight="1" thickBot="1" x14ac:dyDescent="0.3">
      <c r="A67" s="96"/>
      <c r="B67" s="53" t="s">
        <v>9</v>
      </c>
      <c r="C67" s="58" t="s">
        <v>60</v>
      </c>
      <c r="D67" s="74"/>
      <c r="E67" s="76"/>
      <c r="F67" s="72"/>
    </row>
    <row r="68" spans="1:6" ht="31.7" customHeight="1" thickBot="1" x14ac:dyDescent="0.3">
      <c r="A68" s="114"/>
      <c r="B68" s="38" t="s">
        <v>12</v>
      </c>
      <c r="C68" s="39" t="s">
        <v>61</v>
      </c>
      <c r="D68" s="74"/>
      <c r="E68" s="76"/>
      <c r="F68" s="72"/>
    </row>
    <row r="69" spans="1:6" ht="15" customHeight="1" thickBot="1" x14ac:dyDescent="0.3">
      <c r="B69" s="42"/>
      <c r="C69" s="42"/>
      <c r="D69" s="88" t="s">
        <v>167</v>
      </c>
      <c r="E69" s="89"/>
      <c r="F69" s="56">
        <f>SUM(F53:F65)</f>
        <v>0</v>
      </c>
    </row>
    <row r="70" spans="1:6" ht="15.75" thickBot="1" x14ac:dyDescent="0.3"/>
    <row r="71" spans="1:6" ht="16.5" thickBot="1" x14ac:dyDescent="0.3">
      <c r="A71" s="129" t="s">
        <v>157</v>
      </c>
      <c r="B71" s="130"/>
      <c r="C71" s="131"/>
      <c r="D71" s="48"/>
      <c r="E71" s="65"/>
    </row>
    <row r="72" spans="1:6" ht="113.25" thickBot="1" x14ac:dyDescent="0.3">
      <c r="A72" s="55" t="s">
        <v>0</v>
      </c>
      <c r="B72" s="81" t="s">
        <v>1</v>
      </c>
      <c r="C72" s="82"/>
      <c r="D72" s="71"/>
      <c r="E72" s="55" t="s">
        <v>2</v>
      </c>
      <c r="F72" s="45" t="s">
        <v>3</v>
      </c>
    </row>
    <row r="73" spans="1:6" ht="30" x14ac:dyDescent="0.25">
      <c r="A73" s="95" t="s">
        <v>62</v>
      </c>
      <c r="B73" s="79" t="s">
        <v>5</v>
      </c>
      <c r="C73" s="58" t="s">
        <v>145</v>
      </c>
      <c r="D73" s="83"/>
      <c r="E73" s="84">
        <v>0.15</v>
      </c>
      <c r="F73" s="85">
        <f>D73*E73</f>
        <v>0</v>
      </c>
    </row>
    <row r="74" spans="1:6" x14ac:dyDescent="0.25">
      <c r="A74" s="96"/>
      <c r="B74" s="150"/>
      <c r="C74" s="61" t="s">
        <v>146</v>
      </c>
      <c r="D74" s="74"/>
      <c r="E74" s="76"/>
      <c r="F74" s="72"/>
    </row>
    <row r="75" spans="1:6" ht="30.75" thickBot="1" x14ac:dyDescent="0.3">
      <c r="A75" s="96"/>
      <c r="B75" s="151"/>
      <c r="C75" s="59" t="s">
        <v>66</v>
      </c>
      <c r="D75" s="74"/>
      <c r="E75" s="76"/>
      <c r="F75" s="72"/>
    </row>
    <row r="76" spans="1:6" ht="30" x14ac:dyDescent="0.25">
      <c r="A76" s="96"/>
      <c r="B76" s="79" t="s">
        <v>8</v>
      </c>
      <c r="C76" s="60" t="s">
        <v>147</v>
      </c>
      <c r="D76" s="74"/>
      <c r="E76" s="76"/>
      <c r="F76" s="72"/>
    </row>
    <row r="77" spans="1:6" x14ac:dyDescent="0.25">
      <c r="A77" s="96"/>
      <c r="B77" s="112"/>
      <c r="C77" s="36" t="s">
        <v>68</v>
      </c>
      <c r="D77" s="74"/>
      <c r="E77" s="76"/>
      <c r="F77" s="72"/>
    </row>
    <row r="78" spans="1:6" ht="15.75" thickBot="1" x14ac:dyDescent="0.3">
      <c r="A78" s="96"/>
      <c r="B78" s="80"/>
      <c r="C78" s="59" t="s">
        <v>69</v>
      </c>
      <c r="D78" s="74"/>
      <c r="E78" s="76"/>
      <c r="F78" s="72"/>
    </row>
    <row r="79" spans="1:6" ht="30" x14ac:dyDescent="0.25">
      <c r="A79" s="96"/>
      <c r="B79" s="79" t="s">
        <v>9</v>
      </c>
      <c r="C79" s="60" t="s">
        <v>148</v>
      </c>
      <c r="D79" s="74"/>
      <c r="E79" s="76"/>
      <c r="F79" s="72"/>
    </row>
    <row r="80" spans="1:6" ht="15.75" thickBot="1" x14ac:dyDescent="0.3">
      <c r="A80" s="96"/>
      <c r="B80" s="80"/>
      <c r="C80" s="59" t="s">
        <v>71</v>
      </c>
      <c r="D80" s="74"/>
      <c r="E80" s="76"/>
      <c r="F80" s="72"/>
    </row>
    <row r="81" spans="1:6" ht="30" x14ac:dyDescent="0.25">
      <c r="A81" s="96"/>
      <c r="B81" s="79" t="s">
        <v>12</v>
      </c>
      <c r="C81" s="60" t="s">
        <v>72</v>
      </c>
      <c r="D81" s="74"/>
      <c r="E81" s="76"/>
      <c r="F81" s="72"/>
    </row>
    <row r="82" spans="1:6" ht="15.75" thickBot="1" x14ac:dyDescent="0.3">
      <c r="A82" s="114"/>
      <c r="B82" s="112"/>
      <c r="C82" s="59" t="s">
        <v>73</v>
      </c>
      <c r="D82" s="75"/>
      <c r="E82" s="77"/>
      <c r="F82" s="73"/>
    </row>
    <row r="83" spans="1:6" ht="31.7" customHeight="1" thickBot="1" x14ac:dyDescent="0.3">
      <c r="A83" s="95" t="s">
        <v>74</v>
      </c>
      <c r="B83" s="53" t="s">
        <v>5</v>
      </c>
      <c r="C83" s="58" t="s">
        <v>75</v>
      </c>
      <c r="D83" s="83"/>
      <c r="E83" s="84">
        <v>0.05</v>
      </c>
      <c r="F83" s="85">
        <f>D83*E83</f>
        <v>0</v>
      </c>
    </row>
    <row r="84" spans="1:6" ht="31.7" customHeight="1" thickBot="1" x14ac:dyDescent="0.3">
      <c r="A84" s="96"/>
      <c r="B84" s="53" t="s">
        <v>8</v>
      </c>
      <c r="C84" s="58" t="s">
        <v>76</v>
      </c>
      <c r="D84" s="74"/>
      <c r="E84" s="76"/>
      <c r="F84" s="72"/>
    </row>
    <row r="85" spans="1:6" ht="31.7" customHeight="1" thickBot="1" x14ac:dyDescent="0.3">
      <c r="A85" s="96"/>
      <c r="B85" s="53" t="s">
        <v>9</v>
      </c>
      <c r="C85" s="58" t="s">
        <v>77</v>
      </c>
      <c r="D85" s="74"/>
      <c r="E85" s="76"/>
      <c r="F85" s="72"/>
    </row>
    <row r="86" spans="1:6" ht="15.75" customHeight="1" thickBot="1" x14ac:dyDescent="0.3">
      <c r="A86" s="96"/>
      <c r="B86" s="53" t="s">
        <v>12</v>
      </c>
      <c r="C86" s="58" t="s">
        <v>78</v>
      </c>
      <c r="D86" s="75"/>
      <c r="E86" s="77"/>
      <c r="F86" s="73"/>
    </row>
    <row r="87" spans="1:6" ht="15.75" customHeight="1" thickBot="1" x14ac:dyDescent="0.3">
      <c r="A87" s="95" t="s">
        <v>79</v>
      </c>
      <c r="B87" s="38" t="s">
        <v>5</v>
      </c>
      <c r="C87" s="39" t="s">
        <v>80</v>
      </c>
      <c r="D87" s="83"/>
      <c r="E87" s="84">
        <v>0.05</v>
      </c>
      <c r="F87" s="85">
        <f>D87*E87</f>
        <v>0</v>
      </c>
    </row>
    <row r="88" spans="1:6" ht="31.7" customHeight="1" thickBot="1" x14ac:dyDescent="0.3">
      <c r="A88" s="96"/>
      <c r="B88" s="38" t="s">
        <v>8</v>
      </c>
      <c r="C88" s="39" t="s">
        <v>81</v>
      </c>
      <c r="D88" s="74"/>
      <c r="E88" s="76"/>
      <c r="F88" s="72"/>
    </row>
    <row r="89" spans="1:6" ht="31.7" customHeight="1" thickBot="1" x14ac:dyDescent="0.3">
      <c r="A89" s="96"/>
      <c r="B89" s="38" t="s">
        <v>9</v>
      </c>
      <c r="C89" s="39" t="s">
        <v>82</v>
      </c>
      <c r="D89" s="74"/>
      <c r="E89" s="76"/>
      <c r="F89" s="72"/>
    </row>
    <row r="90" spans="1:6" ht="15.75" customHeight="1" thickBot="1" x14ac:dyDescent="0.3">
      <c r="A90" s="114"/>
      <c r="B90" s="38" t="s">
        <v>12</v>
      </c>
      <c r="C90" s="39" t="s">
        <v>83</v>
      </c>
      <c r="D90" s="75"/>
      <c r="E90" s="77"/>
      <c r="F90" s="73"/>
    </row>
    <row r="91" spans="1:6" ht="15.75" customHeight="1" thickBot="1" x14ac:dyDescent="0.3">
      <c r="A91" s="95" t="s">
        <v>84</v>
      </c>
      <c r="B91" s="38" t="s">
        <v>5</v>
      </c>
      <c r="C91" s="39" t="s">
        <v>85</v>
      </c>
      <c r="D91" s="83"/>
      <c r="E91" s="152">
        <v>0.15</v>
      </c>
      <c r="F91" s="85">
        <f>D91*E91</f>
        <v>0</v>
      </c>
    </row>
    <row r="92" spans="1:6" ht="15.75" customHeight="1" thickBot="1" x14ac:dyDescent="0.3">
      <c r="A92" s="96"/>
      <c r="B92" s="38" t="s">
        <v>8</v>
      </c>
      <c r="C92" s="40" t="s">
        <v>86</v>
      </c>
      <c r="D92" s="74"/>
      <c r="E92" s="153"/>
      <c r="F92" s="72"/>
    </row>
    <row r="93" spans="1:6" ht="15.75" customHeight="1" thickBot="1" x14ac:dyDescent="0.3">
      <c r="A93" s="96"/>
      <c r="B93" s="38" t="s">
        <v>9</v>
      </c>
      <c r="C93" s="39" t="s">
        <v>149</v>
      </c>
      <c r="D93" s="74"/>
      <c r="E93" s="153"/>
      <c r="F93" s="72"/>
    </row>
    <row r="94" spans="1:6" ht="15.75" customHeight="1" thickBot="1" x14ac:dyDescent="0.3">
      <c r="A94" s="114"/>
      <c r="B94" s="38" t="s">
        <v>12</v>
      </c>
      <c r="C94" s="39" t="s">
        <v>88</v>
      </c>
      <c r="D94" s="75"/>
      <c r="E94" s="154"/>
      <c r="F94" s="73"/>
    </row>
    <row r="95" spans="1:6" ht="15.75" customHeight="1" thickBot="1" x14ac:dyDescent="0.3">
      <c r="B95" s="42"/>
      <c r="C95" s="42"/>
      <c r="D95" s="138" t="s">
        <v>166</v>
      </c>
      <c r="E95" s="139"/>
      <c r="F95" s="56">
        <f>SUM(F73:F91)</f>
        <v>0</v>
      </c>
    </row>
    <row r="96" spans="1:6" ht="15.75" customHeight="1" thickBot="1" x14ac:dyDescent="0.3">
      <c r="E96"/>
    </row>
    <row r="97" spans="3:6" ht="15.75" customHeight="1" thickBot="1" x14ac:dyDescent="0.3">
      <c r="C97" s="41" t="s">
        <v>165</v>
      </c>
      <c r="D97" s="140">
        <f>SUM(F49+F69+F95)</f>
        <v>0</v>
      </c>
      <c r="E97" s="141"/>
      <c r="F97" s="142"/>
    </row>
    <row r="98" spans="3:6" ht="15.75" customHeight="1" thickBot="1" x14ac:dyDescent="0.3">
      <c r="C98" s="9"/>
      <c r="D98" s="33"/>
      <c r="E98" s="30"/>
    </row>
    <row r="99" spans="3:6" ht="15.75" customHeight="1" thickBot="1" x14ac:dyDescent="0.3">
      <c r="C99" s="69" t="s">
        <v>164</v>
      </c>
      <c r="D99" s="148"/>
      <c r="E99" s="144"/>
      <c r="F99" s="145"/>
    </row>
    <row r="100" spans="3:6" ht="15.75" customHeight="1" thickBot="1" x14ac:dyDescent="0.3">
      <c r="C100" s="9"/>
      <c r="D100" s="33"/>
      <c r="E100" s="30"/>
    </row>
    <row r="101" spans="3:6" ht="15.75" customHeight="1" thickBot="1" x14ac:dyDescent="0.3">
      <c r="C101" s="69" t="s">
        <v>171</v>
      </c>
      <c r="D101" s="140">
        <f>(D97*0.75)+(D99*0.25)</f>
        <v>0</v>
      </c>
      <c r="E101" s="141"/>
      <c r="F101" s="142"/>
    </row>
    <row r="102" spans="3:6" ht="15.75" customHeight="1" x14ac:dyDescent="0.25"/>
  </sheetData>
  <sheetProtection sheet="1" objects="1" scenarios="1"/>
  <mergeCells count="99">
    <mergeCell ref="A2:F2"/>
    <mergeCell ref="A3:F3"/>
    <mergeCell ref="B30:B31"/>
    <mergeCell ref="B32:B33"/>
    <mergeCell ref="B52:C52"/>
    <mergeCell ref="A12:C12"/>
    <mergeCell ref="D49:E49"/>
    <mergeCell ref="A51:C51"/>
    <mergeCell ref="B14:B15"/>
    <mergeCell ref="B16:B17"/>
    <mergeCell ref="B18:B19"/>
    <mergeCell ref="B20:B21"/>
    <mergeCell ref="B26:B27"/>
    <mergeCell ref="D34:D37"/>
    <mergeCell ref="E34:E37"/>
    <mergeCell ref="D42:D48"/>
    <mergeCell ref="E42:E48"/>
    <mergeCell ref="B42:B43"/>
    <mergeCell ref="B44:B45"/>
    <mergeCell ref="B46:B47"/>
    <mergeCell ref="A7:B7"/>
    <mergeCell ref="C7:F7"/>
    <mergeCell ref="A8:B10"/>
    <mergeCell ref="C8:F10"/>
    <mergeCell ref="B28:B29"/>
    <mergeCell ref="A4:B4"/>
    <mergeCell ref="C4:F4"/>
    <mergeCell ref="A5:B5"/>
    <mergeCell ref="C5:F5"/>
    <mergeCell ref="A6:B6"/>
    <mergeCell ref="C6:F6"/>
    <mergeCell ref="D97:F97"/>
    <mergeCell ref="A91:A94"/>
    <mergeCell ref="D91:D94"/>
    <mergeCell ref="E91:E94"/>
    <mergeCell ref="F91:F94"/>
    <mergeCell ref="D95:E95"/>
    <mergeCell ref="A87:A90"/>
    <mergeCell ref="D87:D90"/>
    <mergeCell ref="E87:E90"/>
    <mergeCell ref="F87:F90"/>
    <mergeCell ref="F73:F82"/>
    <mergeCell ref="A83:A86"/>
    <mergeCell ref="D83:D86"/>
    <mergeCell ref="E83:E86"/>
    <mergeCell ref="F83:F86"/>
    <mergeCell ref="B73:B75"/>
    <mergeCell ref="A53:A56"/>
    <mergeCell ref="D53:D56"/>
    <mergeCell ref="E53:E56"/>
    <mergeCell ref="B72:C72"/>
    <mergeCell ref="A73:A82"/>
    <mergeCell ref="D73:D82"/>
    <mergeCell ref="E73:E82"/>
    <mergeCell ref="B76:B78"/>
    <mergeCell ref="B79:B80"/>
    <mergeCell ref="B81:B82"/>
    <mergeCell ref="D69:E69"/>
    <mergeCell ref="A71:C71"/>
    <mergeCell ref="D57:D64"/>
    <mergeCell ref="E57:E64"/>
    <mergeCell ref="A65:A68"/>
    <mergeCell ref="F57:F64"/>
    <mergeCell ref="B57:B58"/>
    <mergeCell ref="B59:B60"/>
    <mergeCell ref="B61:B62"/>
    <mergeCell ref="B63:B64"/>
    <mergeCell ref="F34:F37"/>
    <mergeCell ref="D99:F99"/>
    <mergeCell ref="A38:A41"/>
    <mergeCell ref="D38:D41"/>
    <mergeCell ref="E38:E41"/>
    <mergeCell ref="F38:F41"/>
    <mergeCell ref="F42:F48"/>
    <mergeCell ref="C44:C45"/>
    <mergeCell ref="C46:C47"/>
    <mergeCell ref="A42:A48"/>
    <mergeCell ref="C42:C43"/>
    <mergeCell ref="D65:D68"/>
    <mergeCell ref="E65:E68"/>
    <mergeCell ref="F65:F68"/>
    <mergeCell ref="F53:F56"/>
    <mergeCell ref="A57:A64"/>
    <mergeCell ref="D101:F101"/>
    <mergeCell ref="A1:F1"/>
    <mergeCell ref="B13:C13"/>
    <mergeCell ref="A14:A21"/>
    <mergeCell ref="D14:D21"/>
    <mergeCell ref="E14:E21"/>
    <mergeCell ref="F14:F21"/>
    <mergeCell ref="A22:A25"/>
    <mergeCell ref="D22:D25"/>
    <mergeCell ref="E22:E25"/>
    <mergeCell ref="F22:F25"/>
    <mergeCell ref="A26:A33"/>
    <mergeCell ref="D26:D33"/>
    <mergeCell ref="E26:E33"/>
    <mergeCell ref="F26:F33"/>
    <mergeCell ref="A34:A37"/>
  </mergeCells>
  <pageMargins left="0.70866141732283472" right="0.70866141732283472" top="0.74803149606299213" bottom="0.39370078740157483" header="0.31496062992125984" footer="0.31496062992125984"/>
  <pageSetup paperSize="9" scale="59" fitToHeight="2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Experimental</vt:lpstr>
      <vt:lpstr>Proyecto</vt:lpstr>
      <vt:lpstr>Bibliografico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MMC</cp:lastModifiedBy>
  <cp:lastPrinted>2021-03-17T07:56:53Z</cp:lastPrinted>
  <dcterms:created xsi:type="dcterms:W3CDTF">2016-04-20T11:02:04Z</dcterms:created>
  <dcterms:modified xsi:type="dcterms:W3CDTF">2021-03-17T07:56:58Z</dcterms:modified>
</cp:coreProperties>
</file>